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7050" activeTab="2"/>
  </bookViews>
  <sheets>
    <sheet name="Лист1" sheetId="1" r:id="rId1"/>
    <sheet name="Лист2" sheetId="2" r:id="rId2"/>
    <sheet name="сайт" sheetId="3" r:id="rId3"/>
  </sheets>
  <definedNames>
    <definedName name="_xlnm.Print_Titles" localSheetId="0">'Лист1'!$17:$17</definedName>
    <definedName name="_xlnm.Print_Titles" localSheetId="2">'сайт'!$14:$14</definedName>
    <definedName name="_xlnm.Print_Area" localSheetId="0">'Лист1'!$A$1:$AG$811</definedName>
    <definedName name="_xlnm.Print_Area" localSheetId="2">'сайт'!$B$1:$AG$807</definedName>
  </definedNames>
  <calcPr fullCalcOnLoad="1"/>
</workbook>
</file>

<file path=xl/sharedStrings.xml><?xml version="1.0" encoding="utf-8"?>
<sst xmlns="http://schemas.openxmlformats.org/spreadsheetml/2006/main" count="5036" uniqueCount="1250">
  <si>
    <t>Реестр расходных обязательств</t>
  </si>
  <si>
    <t>(Уточненный)</t>
  </si>
  <si>
    <t>Отчетный финансовый год:</t>
  </si>
  <si>
    <t>Белая Калитва</t>
  </si>
  <si>
    <t>Регион:</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</si>
  <si>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</si>
  <si>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</si>
  <si>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</si>
  <si>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</si>
  <si>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</si>
  <si>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Примечание</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</si>
  <si>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</si>
  <si>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</si>
  <si>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</si>
  <si>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</si>
  <si>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</si>
  <si>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</si>
  <si>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</si>
  <si>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</si>
  <si>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</si>
  <si>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</si>
  <si>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</si>
  <si>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</si>
  <si>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</si>
  <si>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</si>
  <si>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гр.0</t>
  </si>
  <si>
    <t>гр.1</t>
  </si>
  <si>
    <t>гр.2</t>
  </si>
  <si>
    <t>гр.3</t>
  </si>
  <si>
    <t>гр.4</t>
  </si>
  <si>
    <t>гр.5</t>
  </si>
  <si>
    <t>гр.6</t>
  </si>
  <si>
    <t>гр.7</t>
  </si>
  <si>
    <t>гр.8</t>
  </si>
  <si>
    <t>гр.9</t>
  </si>
  <si>
    <t>гр.10</t>
  </si>
  <si>
    <t>гр.11</t>
  </si>
  <si>
    <t>гр.12</t>
  </si>
  <si>
    <t>гр.13</t>
  </si>
  <si>
    <t>гр.14</t>
  </si>
  <si>
    <t>гр.15</t>
  </si>
  <si>
    <t>гр.16</t>
  </si>
  <si>
    <t>гр.17</t>
  </si>
  <si>
    <t>гр.19</t>
  </si>
  <si>
    <t xml:space="preserve">Расходные обязательства муниципальных районов </t>
  </si>
  <si>
    <t>РМ</t>
  </si>
  <si>
    <t xml:space="preserve">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 </t>
  </si>
  <si>
    <t>РМ-А</t>
  </si>
  <si>
    <t xml:space="preserve">финансирование расходов на содержание органов местного самоуправления муниципальных районов </t>
  </si>
  <si>
    <t>РМ-А-0100</t>
  </si>
  <si>
    <t>0102,0103,0104,0106,0113,0709,0804,1006</t>
  </si>
  <si>
    <t>Областной закон от 13.10.2008 № 103-ЗС О гарантиях осуществления полномочий депутата представительного органа муниципального образования, члена выборного органа местного самоуправления, выборного должностного лица местного самоуправления в Ростовской области</t>
  </si>
  <si>
    <t>Ст.18</t>
  </si>
  <si>
    <t>01.01.2009 - не установ</t>
  </si>
  <si>
    <t>Федеральный закон от 02.03.2007 № 25-ФЗ О муниципальной службе в Российской Федерации</t>
  </si>
  <si>
    <t>Ст.34</t>
  </si>
  <si>
    <t>01.06.2007 - не установ</t>
  </si>
  <si>
    <t>Постановление Правительства Ростовской области от 30.12.2011 № 320 О нормативах формирования расходов на содержание органов местного самоуправления муниципальных образований Ростовской области на 2012 год</t>
  </si>
  <si>
    <t>;Пункт 1;П/пункт 1.1</t>
  </si>
  <si>
    <t>01.01.2012 - 31.12.2012</t>
  </si>
  <si>
    <t>Федеральный закон от 06.10.2003 № 131-ФЗ Об общих принципах организации местного самоуправления в Российской Федерации</t>
  </si>
  <si>
    <t>Ст.34,35;Пункт 9,15</t>
  </si>
  <si>
    <t>06.10.2003 - не установ</t>
  </si>
  <si>
    <t>Постановление Правительства Ростовской области от 10.11.2011 № 116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</si>
  <si>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;Пункт 1</t>
  </si>
  <si>
    <t>29.11.2011 - не установ</t>
  </si>
  <si>
    <t>Постановление Администрации Ростовской области от 04.03.2011 № 107 О нормативах формирования расходов на оплату труда депутатов, выборных лиц местного самоуправления осуществляющих свои полномочия на постоянной основе и муниципальных служащих</t>
  </si>
  <si>
    <t>01.07.2011 - 28.11.2011</t>
  </si>
  <si>
    <t>Постановление Правительства Ростовской области от 29.12.2012 № 1162 О нормативах формирования расходов на содержание органов местного самоуправления муниципальных образований Ростовской области на 2013 год</t>
  </si>
  <si>
    <t>01.01.2013 - 31.12.2013</t>
  </si>
  <si>
    <t>Областной закон от 09.10.2007 № 786-ЗС О муниципальной службе в Ростовской области</t>
  </si>
  <si>
    <t>Ст.19</t>
  </si>
  <si>
    <t>17.10.2007 - не установ</t>
  </si>
  <si>
    <t>Постановление Администрации Ростовской области от 31.12.2010 № 447 О нормативах формирования расходов на содержание органов местного самоуправления муниципальных образований Ростовской области на 2011 год</t>
  </si>
  <si>
    <t>01.01.2011 - 31.12.2011</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</si>
  <si>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</si>
  <si>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Ст.7</t>
  </si>
  <si>
    <t>Областной закон от 28.12.2005 № 436-ЗС О местном самоуправлении в Ростовской области</t>
  </si>
  <si>
    <t>Ст.12</t>
  </si>
  <si>
    <t>01.01.2006 - не установ</t>
  </si>
  <si>
    <t xml:space="preserve">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t>
  </si>
  <si>
    <t>РМ-А-0200</t>
  </si>
  <si>
    <t>Областной закон от 22.10.2004 № 177-ЗС О культуре</t>
  </si>
  <si>
    <t>Ст.2</t>
  </si>
  <si>
    <t>01.01.2005 - не установ</t>
  </si>
  <si>
    <t>Ст.15,15.1;Часть 1;Пункт 1,3</t>
  </si>
  <si>
    <t>Ст.12;Часть 3</t>
  </si>
  <si>
    <t>Федеральный закон от 26.05.1996 № 54-ФЗ О Музейном фонде Российской Федерации и музеях в Российской Федерации</t>
  </si>
  <si>
    <t>Ст.26,27</t>
  </si>
  <si>
    <t>27.05.1996 -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</si>
  <si>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</si>
  <si>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РМ-А-0400</t>
  </si>
  <si>
    <t>0107</t>
  </si>
  <si>
    <t>Областной закон от 08.08.2011 № 645-ЗС О выборах депутатов представительных органов муниципальных образований Ростовской области</t>
  </si>
  <si>
    <t>Ст.47</t>
  </si>
  <si>
    <t>30.12.2011 - не установ</t>
  </si>
  <si>
    <t>Областной закон от 28.12.2005 № 429-ЗС О выборах глав муниципальных образований в Ростовской области</t>
  </si>
  <si>
    <t>Ст.43;Часть 1</t>
  </si>
  <si>
    <t>30.12.2005 - не установ</t>
  </si>
  <si>
    <t>Ст.17;Часть 1;Пункт 5</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</si>
  <si>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 </t>
  </si>
  <si>
    <t>РМ-А-0700</t>
  </si>
  <si>
    <t>1202</t>
  </si>
  <si>
    <t>Областной закон от 15.07.1999 № 39-ЗС Об экономической поддержке средств массовой информации и полиграфических предприятий в Ростовской области</t>
  </si>
  <si>
    <t>29.07.1999 - не установ</t>
  </si>
  <si>
    <t>Ст.17;Часть 1;Пункт 7</t>
  </si>
  <si>
    <t>2.1.10.</t>
  </si>
  <si>
    <t xml:space="preserve">владение, пользование и распоряжение имуществом, находящимся в муниципальной собственности муниципального района </t>
  </si>
  <si>
    <t>РМ-А-1000</t>
  </si>
  <si>
    <t>0113, 0402, 0502</t>
  </si>
  <si>
    <t>Ст.15;Часть 1;Пункт 1;П/пункт 4</t>
  </si>
  <si>
    <t xml:space="preserve">организация в границах муниципального района электро- и газоснабжения поселений </t>
  </si>
  <si>
    <t>РМ-А-1100</t>
  </si>
  <si>
    <t>0502</t>
  </si>
  <si>
    <t>Постановление Правительства  Ростовской области от 30.08.2012 № 834 О порядке расходования средств фонда софинансирования расходов</t>
  </si>
  <si>
    <t>30.08.2012 - не установ</t>
  </si>
  <si>
    <t>Постановление Правительства  Ростовской области от 04.10.2012 № 945 Об утверждении порядка организации и финансирования из областного бюджета работ по строительству, реконструкции, капитальному ремонту объектов, а также ремонту автомобильных дорог</t>
  </si>
  <si>
    <t>01.01.2013 - не установ</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</si>
  <si>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</si>
  <si>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Ст.4;Пункт 3</t>
  </si>
  <si>
    <t>01.11.2005 - не установ</t>
  </si>
  <si>
    <t>Ст.12;Пункт 1</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</si>
  <si>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</si>
  <si>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</si>
  <si>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0409</t>
  </si>
  <si>
    <t>Ст.15;Часть 1;Пункт 5</t>
  </si>
  <si>
    <t>Постановление Администрации Ростовской области от 27.11.2009 № 626 Об утверждении областной долгосрочной целевой программы "Развитие сети автомобильных дорог общего пользования в Ростовской области на 2010-2013 годы"</t>
  </si>
  <si>
    <t>01.01.2010 - 31.12.2013</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</si>
  <si>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</si>
  <si>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</si>
  <si>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</si>
  <si>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</si>
  <si>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РМ-А-1400</t>
  </si>
  <si>
    <t>0104, 0701, 0702, 0801, 0901</t>
  </si>
  <si>
    <t>Областной закон от 22.10.2004 № 184-ЗС Об образовании в Ростовской области</t>
  </si>
  <si>
    <t>Ст.13;Пункт 16</t>
  </si>
  <si>
    <t>Ст.15,;Пункт 6;П/пункт 6,1</t>
  </si>
  <si>
    <t>Ст.12;Часть 1</t>
  </si>
  <si>
    <t xml:space="preserve">организация охраны общественного порядка на территории муниципального района муниципальной милицией </t>
  </si>
  <si>
    <t>РМ-А-1600</t>
  </si>
  <si>
    <t>Постановление Администрации Ростовской области от 26.12.2008 № 604 О переходных положениях при реализации областных целевых программ</t>
  </si>
  <si>
    <t>;Пункт 1;П/пункт 6</t>
  </si>
  <si>
    <t>26.12.2008 - не установ</t>
  </si>
  <si>
    <t>Федеральный закон от 05.12.2005 № 154-ФЗ О государственной службе Российского казачества</t>
  </si>
  <si>
    <t>Ст.8</t>
  </si>
  <si>
    <t>08.12.2005 - не установ</t>
  </si>
  <si>
    <t>Областной закон от 29.09.1999 № 47-ЗС О казачьих дружинах в Ростовской области</t>
  </si>
  <si>
    <t>;Часть 1</t>
  </si>
  <si>
    <t>08.10.1999 - не установ</t>
  </si>
  <si>
    <t>Ст.15;Часть 1;Пункт 8</t>
  </si>
  <si>
    <t>Постановление Правительства Ростовской области от 08.08.2012 № 749 Об утверждении областной долгосрочной целевой программы "Поддержка казачьих обществ Ростовской области на 2015-2017 годы"</t>
  </si>
  <si>
    <t>08.08.2012 - не установ</t>
  </si>
  <si>
    <t>2.1.17.</t>
  </si>
  <si>
    <t xml:space="preserve">организация мероприятий межпоселенческого характера по охране окружающей среды </t>
  </si>
  <si>
    <t>РМ-А-1700</t>
  </si>
  <si>
    <t>0605</t>
  </si>
  <si>
    <t>Областной закон от 11.03.2003 № 316-ЗС Об охране окружающей среды в Ростовской области</t>
  </si>
  <si>
    <t>Ст.10</t>
  </si>
  <si>
    <t>19.03.2003 - не установ</t>
  </si>
  <si>
    <t>Постановление Администрации Ростовской области от 25.08.2010 № 143 Об утверждении Областной долгосрочной целевой программы "Охрана окружающей среды и рациональное природопользование в Ростовской области на 2011-2015 годы"</t>
  </si>
  <si>
    <t>25.08.2010 - не установ</t>
  </si>
  <si>
    <t>Федеральный закон от 10.01.2002 № 7-ФЗ Об охране окружающей среды</t>
  </si>
  <si>
    <t>12.01.2002 - не установ</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</si>
  <si>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t>
  </si>
  <si>
    <t>РМ-А-1800</t>
  </si>
  <si>
    <t>Федеральный закон от 10.07.1992 № 3266-1 Об образовании</t>
  </si>
  <si>
    <t>Ст.31;Пункт 1;П/пункт 1,2,4</t>
  </si>
  <si>
    <t>30.07.1992 - не установ</t>
  </si>
  <si>
    <t>Ст.13;Пункт 2,3;П/пункт 2,3</t>
  </si>
  <si>
    <t>Ст.15,17;Часть 1,1;Пункт 11,8.2</t>
  </si>
  <si>
    <t>Постановление Администрации Ростовской области от 27.11.2009 № 625 Об утверждении Областной долгосрочной целевой программы "Развитие образования в Ростовкой области на 2010-2015 годы"</t>
  </si>
  <si>
    <t>01.01.2010 - 31.12.2015</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</si>
  <si>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</si>
  <si>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</si>
  <si>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Постановление Администрации Ростовской области от 02.12.2009 № 640 Об утверждении Областной долгосрочной целевой программы "Развитие и использование информационных и телекоммуникационных технологий в Ростовской области на 2010-2014 годы"</t>
  </si>
  <si>
    <t>01.01.2010 - 31.12.2014</t>
  </si>
  <si>
    <t>Постановление Администрации Ростовской области от 16.10.2009 № 529 Об утверждении Областной долгосрочной целевой программы Социальная поддержка и социальное обслуживание населения Ростовской области на 2010-2014 годы"</t>
  </si>
  <si>
    <t>Ст.13,12;Пункт 1,</t>
  </si>
  <si>
    <t xml:space="preserve">Постановление Правительства Ростовской области от 26.07.2012 № 669 Об утверждении областной долгосрочной целевой программы "Социальная поддержка и социальное обслуживание населения Ростовской области на 2015-2017 годы"
</t>
  </si>
  <si>
    <t>26.09.2012 - не установ</t>
  </si>
  <si>
    <t xml:space="preserve">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 </t>
  </si>
  <si>
    <t>РМ-А-1900</t>
  </si>
  <si>
    <t>0901,0902,0904,0909</t>
  </si>
  <si>
    <t>Распоряжение Администрации Ростовской области от 31.12.2010 № 462 О территориальной программе государственных гарантий оказания гражданам Российской Федерации бесплатной медицинской помощи в Ростовской области на 2011 год</t>
  </si>
  <si>
    <t>Постановление Правительства Российской Федерации от 22.10.2012 № 1074 О программе государственных гарантий бесплатного оказания гражданам медицинской помощи на 2013 год и на плановый период 2014 и 2015 годов</t>
  </si>
  <si>
    <t>03.11.2012 - 31.12.2015</t>
  </si>
  <si>
    <t>Постановление Правительства Российской Федерации от 21.10.2011 № 856 О Программе государственных гарантий оказания гражданам Российской Федерации бесплатной медицинской помощи на 2012 год</t>
  </si>
  <si>
    <t>Постановление Правительства Ростовской области от 18.11.2011 № 149 О Порядке реализации мероприятий долгосрочной целевой программы "Модернизация здравоохранения Ростовской области на 2011-2012 годы"</t>
  </si>
  <si>
    <t>18.11.2011 - 31.12.2012</t>
  </si>
  <si>
    <t>Федеральный закон от 21.11.2011 № 323-ФЗ Об основах охраны здоровья граждан в Российской Федерации</t>
  </si>
  <si>
    <t>Ст.17;Часть 1;Пункт 1</t>
  </si>
  <si>
    <t>01.01.2012 - не установ</t>
  </si>
  <si>
    <t>Постановление Правительства Ростовской области от 26.07.2012 № 691 Об областной долгосрочной целевой программе "Развитие здравоохранения Ростовской области на 2015-2020 годы"</t>
  </si>
  <si>
    <t>01.01.2015 - 31.12.2020</t>
  </si>
  <si>
    <t>Ст.15;Часть 1;Пункт 12</t>
  </si>
  <si>
    <t>Постановление Администрации Ростовской области от 15.09.2009 № 184 Об утверждении областной долгосрочной целевой программы "Доступная среда на 2011-2014 годы"</t>
  </si>
  <si>
    <t>;Пункт 5</t>
  </si>
  <si>
    <t>01.01.2011 - 31.12.2014</t>
  </si>
  <si>
    <t>Постановление Правительства Российской Федерации от 04.10.2010 № 782 О Программе государственных гарантий оказания гражданам Российской Федерации бесплатной медицинской помощи на 2011 год</t>
  </si>
  <si>
    <t>Постановление Администрации Ростовской области от 24.03.2011 № 148 Об утверждении Областной долгосрочной целевой программы "Модернизация здравоохранения Ростовской области на 2011-2012 годы"</t>
  </si>
  <si>
    <t>24.03.2011 - 31.12.2012</t>
  </si>
  <si>
    <t>Федеральный закон от 29.11.2010 № 326-ФЗ Об обязательном медицинском страховании в Российской Федерации</t>
  </si>
  <si>
    <t>Ст.50</t>
  </si>
  <si>
    <t>01.01.2011 - не установ</t>
  </si>
  <si>
    <t>Областной закон от 29.02.2012 № 798-ЗС Об охране здоровья жителей Ростовской области</t>
  </si>
  <si>
    <t>06.03.2012 - не установ</t>
  </si>
  <si>
    <t>Постановление Правительства Российской Федерации от 15.02.2011 № 85 Об утверждении Правил финансового обеспечения в 2011 - 2012 годах региональных программ модернизации здравоохранения субъектов Российской Федерации за счет средств, предоставляемых из бюджета Федерального фонда обязательного медицинского страхования</t>
  </si>
  <si>
    <t>01.03.2011 - 31.12.2012</t>
  </si>
  <si>
    <t>Постановление Правительства Ростовской области от 23.12.2011 № 274 О Территориальной программе государственных гарантий оказания гражданам Российской Федерации бесплатной медицинской помощи в Ростовской области на 2012 год</t>
  </si>
  <si>
    <t>Постановление Администрации Ростовской области от 29.10.2009 № 560 Об Областной долгосрочной целевой программе "Развитие здравоохранения Ростовской области на 2010-2014 годы"</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</si>
  <si>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</si>
  <si>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РМ-А-2200</t>
  </si>
  <si>
    <t>Ст.1</t>
  </si>
  <si>
    <t>Ст.15;Часть 1;Пункт 15</t>
  </si>
  <si>
    <t>Постановление Администрации Ростовской области от 13.11.2009 № 600 Об утверждении Областной долгосрочной целевой программы Развитие жилищного строительства в Ростовской области на 2010-2015 годы</t>
  </si>
  <si>
    <t>13.11.2009 - не установ</t>
  </si>
  <si>
    <t xml:space="preserve">формирование и содержание муниципального архива, включая хранение архивных фондов поселений </t>
  </si>
  <si>
    <t>РМ-А-2400</t>
  </si>
  <si>
    <t>0113</t>
  </si>
  <si>
    <t>Областной закон от 12.03.2007 № 638-ЗС Об архивном деле в Ростовской области</t>
  </si>
  <si>
    <t>Ст.все</t>
  </si>
  <si>
    <t>21.03.2007 - не установ</t>
  </si>
  <si>
    <t>Федеральный закон от 22.10.2004 № 125-ФЗ Об архивном деле в Российской Федерации</t>
  </si>
  <si>
    <t>27.10.2004 - не установ</t>
  </si>
  <si>
    <t>Ст.15;Часть 1;Пункт 16</t>
  </si>
  <si>
    <t>2.1.25.</t>
  </si>
  <si>
    <t xml:space="preserve">содержание на территории муниципального района межпоселенческих мест захоронения, организация ритуальных услуг </t>
  </si>
  <si>
    <t>РМ-А-2500</t>
  </si>
  <si>
    <t>1003</t>
  </si>
  <si>
    <t>Ст.15;Часть 1;Пункт 17</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</si>
  <si>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</si>
  <si>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РМ-А-2600</t>
  </si>
  <si>
    <t>1201</t>
  </si>
  <si>
    <t>Ст.15;Часть 1;Пункт 18</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</si>
  <si>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</si>
  <si>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РМ-А-2700</t>
  </si>
  <si>
    <t>0801</t>
  </si>
  <si>
    <t>Ст.15;Часть 1;Пункт 19</t>
  </si>
  <si>
    <t>Постановление Правительства Ростовской области от 26.07.2012 № 690 Об утверждении областной долгосрочной целевой программы "Культура Дона на 2015-2017 годы"</t>
  </si>
  <si>
    <t>26.09.2012 - 31.12.2017</t>
  </si>
  <si>
    <t>Постановление Правительства Российской Федерации от 29.12.2010 № 1186 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 Москвы и Санкт-Петербурга</t>
  </si>
  <si>
    <t>Постановление Администрации Ростовской области от 23.11.2009 № 615 Об утверждении Областной долгосрочной целевой программы "Культура Дона (2010-2014 годы)"</t>
  </si>
  <si>
    <t>23.11.2009 - 31.12.2014</t>
  </si>
  <si>
    <t>Федеральный закон от 29.12.1994 № 78-ФЗ О библиотечном деле</t>
  </si>
  <si>
    <t>Ст.15</t>
  </si>
  <si>
    <t>17.01.1995 - не установ</t>
  </si>
  <si>
    <t>Федеральный закон от 09.10.1992 № 3612-1 Основы законодательства Российской Федерации о культуре</t>
  </si>
  <si>
    <t>Ст.40</t>
  </si>
  <si>
    <t>09.10.1992 - не установ</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</si>
  <si>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</si>
  <si>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РМ-А-2800</t>
  </si>
  <si>
    <t>0801, 0804</t>
  </si>
  <si>
    <t>Ст.15;Пункт 1;П/пункт 19.1</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</si>
  <si>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</si>
  <si>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РМ-А-3000</t>
  </si>
  <si>
    <t>1401</t>
  </si>
  <si>
    <t>Ст.15;Часть 1;Пункт 20</t>
  </si>
  <si>
    <t xml:space="preserve">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 </t>
  </si>
  <si>
    <t>РМ-А-3100</t>
  </si>
  <si>
    <t>0309</t>
  </si>
  <si>
    <t>Ст.15;Часть 1;Пункт 7</t>
  </si>
  <si>
    <t>Федеральный закон от 22.08.1995 № 151-ФЗ Об аварийно-спасательных службах и статусе спасателей</t>
  </si>
  <si>
    <t>Ст.20;Пункт 3;Абз.1</t>
  </si>
  <si>
    <t>31.08.1995 - не установ</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</si>
  <si>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</si>
  <si>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РМ-А-3500</t>
  </si>
  <si>
    <t>0412</t>
  </si>
  <si>
    <t>Федеральный закон от 24.07.2007 № 209-ФЗ О развитии малого и среднего предпринимательства в Российской Федерации</t>
  </si>
  <si>
    <t>Ст.17</t>
  </si>
  <si>
    <t>01.01.2008 - не установ</t>
  </si>
  <si>
    <t>Областной закон от 13.05.2008 № 20-ЗС О развитии малого и среднего предпринимательства в Ростовской области</t>
  </si>
  <si>
    <t>Ст.6,7,8</t>
  </si>
  <si>
    <t>22.05.2008 - не установ</t>
  </si>
  <si>
    <t>Ст.15;Часть 1;Пункт 25</t>
  </si>
  <si>
    <t>Постановление Правительства Ростовской области от 26.07.2012 № 670 Об утверждении областной долгосрочной целевой программы "Развитие субъектов малого и среднего предпринимательства в Ростовской области на 2015-2017 годы"</t>
  </si>
  <si>
    <t>26.07.2012 - не установ</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</si>
  <si>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</si>
  <si>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РМ-А-3600</t>
  </si>
  <si>
    <t>1102</t>
  </si>
  <si>
    <t>Ст.12;Пункт 3</t>
  </si>
  <si>
    <t>Федеральный закон от 04.12.2007 № 329-ФЗ О физической культуре и спорте в Российской Федерации</t>
  </si>
  <si>
    <t>Ст.38;Часть 4</t>
  </si>
  <si>
    <t>30.03.2008 - не установ</t>
  </si>
  <si>
    <t>Ст.15;Часть 1;Пункт 26</t>
  </si>
  <si>
    <t xml:space="preserve">организация и осуществление мероприятий межпоселенческого характера по работе с детьми и молодежью </t>
  </si>
  <si>
    <t>РМ-А-3700</t>
  </si>
  <si>
    <t>0707</t>
  </si>
  <si>
    <t>Ст.15;Часть 1;Пункт 27</t>
  </si>
  <si>
    <t>Постановление Правительства  Ростовской области от 03.08.2012 № 727 Об утверждении областной долгосрочной целевой программы  «Молодежь Ростовской области (2013-2015 годы)»</t>
  </si>
  <si>
    <t>01.01.2013 - 31.12.2015</t>
  </si>
  <si>
    <t xml:space="preserve">осуществление мер по противодействию коррупции в границах муниципального района </t>
  </si>
  <si>
    <t>РМ-А-4300</t>
  </si>
  <si>
    <t>Постановление Администрации Ростовской области от 22.04.2010 № 241 Об утверждении долгосрочной целевой программы "Противодействие коррупции в Ростовской области на 2010 -2014 годы""</t>
  </si>
  <si>
    <t>22.04.2010 - 31.12.2014</t>
  </si>
  <si>
    <t>Ст.15;Часть 1;Пункт 33</t>
  </si>
  <si>
    <t xml:space="preserve">организация теплоснабжения, предусмотренного Федеральным законом "О теплоснабжении" </t>
  </si>
  <si>
    <t>РМ-А-8000</t>
  </si>
  <si>
    <t>0402</t>
  </si>
  <si>
    <t>Постановление Администрации Ростовской области от 01.11.2010 № 277 Об утверждении областной долгосрочной целевой программы Модернизация объектов коммунальной инфраструктуры Ростовской области на 2011-2014 годы</t>
  </si>
  <si>
    <t>01.01.2011 - 31.12.2013</t>
  </si>
  <si>
    <t>Постановление Правительства Российской Федерации от 13.07.2005 № 428 О порядке предоставления межбюджетных трансфертов на реализацию программ местного развития и обеспечение занятости для шахтерских городов и поселков</t>
  </si>
  <si>
    <t>18.07.2005 - не установ</t>
  </si>
  <si>
    <t>полномочия в сфере водоснабжения и водоотведения, предусмотренными Федеральным законом "О водоснабжении и водоотведении”</t>
  </si>
  <si>
    <t>РМ-А-8500</t>
  </si>
  <si>
    <t>0402,0502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</si>
  <si>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</si>
  <si>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</si>
  <si>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Ст.15;Часть 1;П/пункт 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</si>
  <si>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</si>
  <si>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РМ-Б</t>
  </si>
  <si>
    <t>иные межбюджетные трансферты бюджетам бюджетной системы</t>
  </si>
  <si>
    <t>РМ-Б-0003</t>
  </si>
  <si>
    <t>0104, 0107, 0113, 0409, 0501, 0502, 0503, 0505, 0801, 0804, 1401</t>
  </si>
  <si>
    <t>Ст.15,17,62;Часть 1;Пункт 1,2</t>
  </si>
  <si>
    <t>Ст.4;Часть 1</t>
  </si>
  <si>
    <t>Постановление Администрации Ростовской области от 16.09.2010 № 187 Об утверждении Областной долгосрочной целевой программы развития туризма в Ростовской области на 2011-2016 годы</t>
  </si>
  <si>
    <t>16.09.2010 - не установ</t>
  </si>
  <si>
    <t xml:space="preserve">;Пункт 1 </t>
  </si>
  <si>
    <t>Постановление Администрации Ростовской области от 12.08.2011 № 520 Об утверждении Областной долгосрочной целевой программы Развитие жилищного хозяйства в Ростовской области на 2012-2015 годы</t>
  </si>
  <si>
    <t>12.08.2011 - не установ</t>
  </si>
  <si>
    <t xml:space="preserve">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</si>
  <si>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РМ-В</t>
  </si>
  <si>
    <t>осуществление полномочий по предоставлению мер социальной поддержки детей-сирот и детей, оставшихся без попечения родителей, в части ежемесячного  денежного содержания детей-сирот и детей, оставшихся без попечения родителей,  переданных на воспитание в семьи опекунов или попечителей</t>
  </si>
  <si>
    <t>РМ-В-0001</t>
  </si>
  <si>
    <t>1004</t>
  </si>
  <si>
    <t>Областной закон от 26.12.2005 № 426-ЗС О ежемесячном денежном содержании детей-сирот и детей, оставшихся без попечения родителей, переданных на воспитание в семьи опекунов или попечителей</t>
  </si>
  <si>
    <t>Ст.1;Пункт 1</t>
  </si>
  <si>
    <t>Ст.19;Часть 5;Абз.1</t>
  </si>
  <si>
    <t>Ст.7;Часть 1</t>
  </si>
  <si>
    <t>Федеральный закон от 24.07.1998 № 124-ФЗ Об основных гарантиях прав ребенка в Российской Федерации</t>
  </si>
  <si>
    <t>Ст.5;Пункт 2</t>
  </si>
  <si>
    <t>03.08.1998 - не установ</t>
  </si>
  <si>
    <t>Областной закон от 22.10.2004 № 165-ЗС О социальной поддержке детства в Ростовской области</t>
  </si>
  <si>
    <t>Ст.13.2;Пункт 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</si>
  <si>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</si>
  <si>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Ст.26,3;Пункт 6</t>
  </si>
  <si>
    <t>18.10.1999 - не установ</t>
  </si>
  <si>
    <t>осуществление полномочий по предоставлению мер социальной поддержки детей-сирот и детей, оставшихся без попечения родителей, в части содержания в приемных семьях</t>
  </si>
  <si>
    <t>РМ-В-0002</t>
  </si>
  <si>
    <t>Ст.7;Пункт 1</t>
  </si>
  <si>
    <t>Постановление Администрации Ростовской области от 31.12.2004 № 531 О порядке расходования субвенций на осуществление полномочий по предоставлению мер социальной поддержки детей-сирот и детей, оставшихся без попечения родителей, в части содержания в приемных семьях</t>
  </si>
  <si>
    <t>01.01.2005 - 15.05.2012</t>
  </si>
  <si>
    <t>Областной закон от 22.10.2005 № 369-ЗС О мерах социальной поддержки детей-сирот и детей, оставшихся  без попечения родителей, в части содержания в приемных семьях</t>
  </si>
  <si>
    <t>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</si>
  <si>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РМ-В-0003</t>
  </si>
  <si>
    <t>Ст.7;Часть 1;Пункт 2;П/пункт з</t>
  </si>
  <si>
    <t>Постановление Правительства Ростовской области от 15.12.2011 № 232 О расходовании средств областного бюджета на предоставление гражданам в целях оказания социальной поддержки субсидий на оплату жилых помещений и коммунальных услуг, материальной и иной помощи для погребения, мер социальной поддержки в соответствии с отдельными нормативными правовыми актами социальной направленности, а также об условиях и порядке их предоставления</t>
  </si>
  <si>
    <t>;Пункт 1;Абз.2</t>
  </si>
  <si>
    <t>27.12.2011 - не установ</t>
  </si>
  <si>
    <t>Постановление Администрации Ростовской области от 31.12.2004 № 534 О расходовании средств областного бюджета на предоставление гражданам в целях оказания социальной поддержки субсидий на оплату жилых помещений и коммунальных услуг, материальной и иной помощи для погребения, мер социальной поддержки в соответствии с отдельными нормативными правовыми актами социальной направленности, а также об условиях и порядке их назначения</t>
  </si>
  <si>
    <t>01.01.2005 - 26.12.2011</t>
  </si>
  <si>
    <t>Областной закон от 22.10.2004 № 175-ЗС О социальной поддержке ветеранов труда</t>
  </si>
  <si>
    <t>Ст.4;Часть 2</t>
  </si>
  <si>
    <t>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</si>
  <si>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РМ-В-0004</t>
  </si>
  <si>
    <t>Ст.7;Часть 1;Пункт 2;П/пункт и</t>
  </si>
  <si>
    <t>Областной закон от 22.10.2004 № 163-ЗС О социальной поддержке тружеников тыла</t>
  </si>
  <si>
    <t>Ст.3;Часть 2</t>
  </si>
  <si>
    <t>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t>
  </si>
  <si>
    <t>РМ-В-0005</t>
  </si>
  <si>
    <t>Ст.7;Часть 1;Пункт 2;П/пункт к</t>
  </si>
  <si>
    <t>Областной закон от 22.10.2004 № 164-ЗС О социальной поддержке граждан, пострадавших от политических репрессий</t>
  </si>
  <si>
    <t>осуществление полномочий по предоставлению мер социальной поддержки детей из многодетных семей</t>
  </si>
  <si>
    <t>РМ-В-0006</t>
  </si>
  <si>
    <t>Ст.7;Часть 1;Пункт 2;П/пункт л</t>
  </si>
  <si>
    <t>Ст.13.5;Часть 1</t>
  </si>
  <si>
    <t>осуществление полномочий по предоставлению мер социальной поддержки детей первого-второго года жизни из малоимущих семей</t>
  </si>
  <si>
    <t>РМ-В-0007</t>
  </si>
  <si>
    <t>Ст.7;Часть 1;Пункт 2;П/пункт м</t>
  </si>
  <si>
    <t xml:space="preserve">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t>
  </si>
  <si>
    <t>РМ-В-0008</t>
  </si>
  <si>
    <t>Ст.7;Часть 1;Пункт 2;П/пункт я</t>
  </si>
  <si>
    <t>Постановление Правительства Ростовской области от 29.12.2012 № 1159 О расходовании средств областного бюджета на предоставление ежемесячной денежной выплаты на третьего ребенка или последующих детей, установлении величины среднедушевого денежного дохода населения для определения права на ее получение, а также порядке учета доходов семьи и исчисления среднедушевого дохода семьи</t>
  </si>
  <si>
    <t>;Пункт 1;П/пункт 1</t>
  </si>
  <si>
    <t xml:space="preserve">Областной закон от 22.06.2012 № 882-ЗС О ежемесячной денежной выплате на третьего ребенка или последующих детей гражданам Российской Федерации, проживающим на территории Ростовской области
</t>
  </si>
  <si>
    <t>Ст.5;Пункт 1</t>
  </si>
  <si>
    <t xml:space="preserve">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t>
  </si>
  <si>
    <t>РМ-В-0009</t>
  </si>
  <si>
    <t xml:space="preserve">Областной закон от 18.11.2011 № 727-ЗС О региональном материнском капитале
</t>
  </si>
  <si>
    <t>Ст.6;Пункт 1</t>
  </si>
  <si>
    <t>Ст.15;Часть 2</t>
  </si>
  <si>
    <t>Ст.7;Часть 1;Пункт 2;П/пункт я.1</t>
  </si>
  <si>
    <t>осуществление полномочий по социальному обслуживанию граждан пожилого возраста и инвалидов (в том числе детей-инвалидов), предусмотренные пунктами 1, 2, 3, 5 и 6 части 1 статьи 8 Областного закона от 22 октября 2004 года    № 185-ЗС "О социальном обслуживании населения Ростовской области", за исключением возмещения коммунальных расходов учреждений социального обслуживания, а также случаев осуществления указанных полномочий государственными учреждениями социального обслуживания</t>
  </si>
  <si>
    <t>РМ-В-0010</t>
  </si>
  <si>
    <t>1002</t>
  </si>
  <si>
    <t>Областной закон от 22.10.2004 № 185-ЗС О социальном обслуживании населения Ростовской области</t>
  </si>
  <si>
    <t>Ст.7;Часть 1;Пункт 3</t>
  </si>
  <si>
    <t>Ст.26.3;Пункт 2;П/пункт 24</t>
  </si>
  <si>
    <t>Постановление Администрации Ростовской области от 21.12.2004 № 499 О субвенциях областного бюджета в связи с передачей органам местного самоуправления отдельных государственных полномочий по оказанию социальных услуг</t>
  </si>
  <si>
    <t>01.01.2005 - 31.12.2011</t>
  </si>
  <si>
    <t>Постановление Правительства Ростовской области от 23.12.2011 № 272 О субвенциях областного бюджета в связи с передачей отдельных государственных полномочий Ростовской области по оказанию социальных услуг</t>
  </si>
  <si>
    <t>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t>
  </si>
  <si>
    <t>РМ-В-0011</t>
  </si>
  <si>
    <t>Постановление Правительства Ростовской области от 02.08.2012 № 707 О порядке расходования субвенций на осуществление государственных полномочий Ростовской области по содержанию архивных учреждений</t>
  </si>
  <si>
    <t>23.08.2012 - не установ</t>
  </si>
  <si>
    <t>Ст.7;Часть 1;Пункт 4</t>
  </si>
  <si>
    <t>Областной закон от 22.10.2005 № 375-ЗС  О наделении органов местного самоуправления государственными полномочиями Ростовской области по содержанию архивных учреждений</t>
  </si>
  <si>
    <t>22.10.2005 - не установ</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</si>
  <si>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</si>
  <si>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РМ-В-0012</t>
  </si>
  <si>
    <t>0405</t>
  </si>
  <si>
    <t>Ст.7;Часть 1;Пункт 5</t>
  </si>
  <si>
    <t>Постановление Правительства Ростовской области от 19.07.2012 № 645 Об утверждении областной долгосрочной целевой программы "Развитие сельского хозяйства и регулирование рынков сельскохозяйственной продукции, сырья и продовольствия в Ростовской области на 2015-2020 годы"</t>
  </si>
  <si>
    <t>19.07.2012 - не установ</t>
  </si>
  <si>
    <t>Федеральный закон от 29.12.2006 № 264-ФЗ О развитии сельского хозяйства</t>
  </si>
  <si>
    <t>01.01.2007 - не установ</t>
  </si>
  <si>
    <t>Областной закон от 19.11.2009 № 326-ЗС О развитии сельского хозяйства в Ростовской области</t>
  </si>
  <si>
    <t>Ст.5;Часть 3</t>
  </si>
  <si>
    <t>25.11.2009 - не установ</t>
  </si>
  <si>
    <t>Областной закон от 22.10.2005 № 372-ЗС О наделении органов местного самоуправления отдельными государственными полномочиями Ростовской области в сфере сельского хозяйства</t>
  </si>
  <si>
    <t>Ст.5</t>
  </si>
  <si>
    <t>осуществление полномочий по государственной регистрации актов гражданского состояния</t>
  </si>
  <si>
    <t>РМ-В-0013</t>
  </si>
  <si>
    <t>Ст.7;Часть 1;Пункт 6</t>
  </si>
  <si>
    <t>Федеральный закон от 15.11.1997 № 143-ФЗ Об актах гражданского состояния</t>
  </si>
  <si>
    <t>20.11.1997 - не установ</t>
  </si>
  <si>
    <t>Областной закон от 30.07.1998 № 7-ЗС Об органах записи актов гражданского состояния Ростовской области</t>
  </si>
  <si>
    <t>11.08.1998 - не установ</t>
  </si>
  <si>
    <t>Постановление Правительства Российской Федерации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</si>
  <si>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;Абз.2</t>
  </si>
  <si>
    <t>07.04.2005 - не установ</t>
  </si>
  <si>
    <t>Постановление Администрации Ростовской области от 15.12.2008 № 584 О порядке расходования субвенций на осуществление полномочий по государственной регистрации актов гражданского состояния</t>
  </si>
  <si>
    <t>15.12.2008 - 09.11.2011</t>
  </si>
  <si>
    <t>Постановление Правительства Ростовской области от 02.08.2012 № 717 Об утверждении областной долгосрочной целевой программы "Развитие информационного общества в Ростовской области на 2015-2020 годы"</t>
  </si>
  <si>
    <t>02.08.2012 - 31.12.2020</t>
  </si>
  <si>
    <t>Постановление Правительства Ростовской области от 20.10.2011 № 73 О порядке расходования субвенций для осуществления полномочий на государственную регистрацию актов гражданского состояния</t>
  </si>
  <si>
    <t>20.10.2011 - не установ</t>
  </si>
  <si>
    <t>Ст.14</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</si>
  <si>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</si>
  <si>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РМ-В-0014</t>
  </si>
  <si>
    <t>0702</t>
  </si>
  <si>
    <t>Ст.20,4;Пункт 1</t>
  </si>
  <si>
    <t>Ст.29;Пункт 1;П/пункт 6.1</t>
  </si>
  <si>
    <t>Постановление Администрации Ростовской области от 31.12.2004 № 532 О порядке расходования субвенций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</si>
  <si>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организация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</si>
  <si>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РМ-В-0015</t>
  </si>
  <si>
    <t>Ст.4;Пункт 3;Абз.2</t>
  </si>
  <si>
    <t>Ст.26.3;Пункт 2;П/пункт 9</t>
  </si>
  <si>
    <t>ежемесячное денежное вознаграждение за классное руководство в муниципальных образовательных учреждениях</t>
  </si>
  <si>
    <t>РМ-В-0016</t>
  </si>
  <si>
    <t xml:space="preserve">Постановление Администрации Ростовской области от 23.01.2008 № 11 Об установлении размера денежного вознаграждения за выполнение функций классного руководителя педагогическим работникам государственных и муниципальных образовательных учреждений, порядка и условий его выплаты, а также порядка расходования субсидий, предоставляемых из федерального бюджета на эти цели </t>
  </si>
  <si>
    <t>24.01.2008 - не установ</t>
  </si>
  <si>
    <t>Постановление Правительства Российской Федерации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</si>
  <si>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Постановление Правительства Ростовской области от 29.03.2012 № 225 Об установлении размера, порядка и условий выплаты денежного вознаграждения за выполнение функций классного руководителя педагогическим работникам образовательных учреждений, а также порядка расходования средств областного бюджета за счет субсидий, предос</t>
  </si>
  <si>
    <t>17.04.2012 - не установ</t>
  </si>
  <si>
    <t>осуществление полномочий по предоставлению материальной и иной помощи для погребения</t>
  </si>
  <si>
    <t>РМ-В-0017</t>
  </si>
  <si>
    <t>Областной закон от 03.05.2005 № 303-ЗС О предоставлении материальной и иной помощи для погребения умерших за счет средств областного бюджета</t>
  </si>
  <si>
    <t>Ст.1.4;Часть 1</t>
  </si>
  <si>
    <t>05.05.2005 - не установ</t>
  </si>
  <si>
    <t>Федеральный закон от 12.01.1996 № 8-ФЗ О погребении и похоронном деле</t>
  </si>
  <si>
    <t>Ст.26</t>
  </si>
  <si>
    <t>15.01.1996 - не установ</t>
  </si>
  <si>
    <t>Ст.7;Часть 1;Пункт 17</t>
  </si>
  <si>
    <t>расчет и предоставление дотаций бюджетам поселений в целях выравнивания их финансовых возможностей по осуществлению полномочий по решению вопросов местного значения</t>
  </si>
  <si>
    <t>РМ-В-0018</t>
  </si>
  <si>
    <t>Ст.6;Часть 6</t>
  </si>
  <si>
    <t>Ст.60;Часть 3</t>
  </si>
  <si>
    <t>Ст.26.3;Пункт 2;П/пункт 37</t>
  </si>
  <si>
    <t>осуществление полномочий по назначению и выплате единовременного пособия при всех формах устройства детей, лишенных родительского попечения, в семью</t>
  </si>
  <si>
    <t>РМ-В-0019</t>
  </si>
  <si>
    <t>Постановление Правительства Ростовской области от 01.06.2012 № 455 О механизме реализации порядка назначения и выплаты единовременного пособия при передаче ребенка на воспитание в семью и порядке расходования субвенций на его выплату</t>
  </si>
  <si>
    <t>01.06.2012 - не установ</t>
  </si>
  <si>
    <t>Федеральный закон от 19.05.1995 № 81-ФЗ О государственных пособиях гражданам, имеющим детей</t>
  </si>
  <si>
    <t>Ст.4;Абз.7</t>
  </si>
  <si>
    <t>22.05.1995 - не установ</t>
  </si>
  <si>
    <t>Постановление Администрации Ростовской области от 09.04.2008 № 179 О механизме реализации порядка назначения и выплаты единовременного пособия при передаче ребенка на воспитание в семью и порядке расходования субвенции на его выплату</t>
  </si>
  <si>
    <t>24.04.2008 - не установ</t>
  </si>
  <si>
    <t>Постановление Правительства Российской Федерации от 27.12.2010 № 1119 О предоставлении субвенций из федерального бюджета субъектам Российской Федерации на выплату единовременных пособий при всех формах устройства детей, лишенных родительского попечения в семью</t>
  </si>
  <si>
    <t>осуществление полномочий по предоставлению компенсации части платы, взимаемой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t>
  </si>
  <si>
    <t>РМ-В-0020</t>
  </si>
  <si>
    <t>Постановление Администрации Ростовской области от 26.02.2008 № 71 О порядке обращения, назначения, выплаты и расходования субвенций на выплату компенсации части платы, взимаемой за содержание ребенка в образовательных организациях, реализующих основную общеобразовательную программу дошкольного образования</t>
  </si>
  <si>
    <t>12.03.2008 - не установ</t>
  </si>
  <si>
    <t>Ст.52.2</t>
  </si>
  <si>
    <t>Постановление Правительства Ростовской области от 12.07.2012 № 613 О порядке обращения, назначения, выплаты и расходования субвенции местным бюджетам на выплату компенсации части платы, взимаемой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t>
  </si>
  <si>
    <t>12.07.2012 - не установ</t>
  </si>
  <si>
    <t>Ст.20.4;Пункт 1</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</si>
  <si>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t>
  </si>
  <si>
    <t>РМ-В-0021</t>
  </si>
  <si>
    <t>Ст.7;Часть 1;Пункт 24</t>
  </si>
  <si>
    <t>Постановление Администрации Ростовской области от 18.12.2009 № 680 О порядке расходования субвенций на осуществление органами местного самоуправления государственных полномочий по организации и обеспечению отдыха и оздоровления детей</t>
  </si>
  <si>
    <t>01.01.2010 - 31.01.2012</t>
  </si>
  <si>
    <t>Постановление Правительства Ростовской области от 20.01.2012 № 24 О порядке расходования субвенций на осуществление органами местного самоуправления государственных полномочий по организации и обеспечению отдыха и оздоровления детей</t>
  </si>
  <si>
    <t>01.02.2012 - не установ</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</si>
  <si>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t>
  </si>
  <si>
    <t>РМ-В-0022</t>
  </si>
  <si>
    <t>Ст.7;Часть 1;Пункт 21</t>
  </si>
  <si>
    <t>Областной закон от 03.08.2007 № 758-ЗС О наделении органов местного самоуправления государственными полномочиями Ростовской области по предоставлению гражданам субсидий на оплату жилых помещений и коммунальных услуг</t>
  </si>
  <si>
    <t>2.3.23</t>
  </si>
  <si>
    <t>осуществление полномочий по выплате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</si>
  <si>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РМ-В-0023</t>
  </si>
  <si>
    <t>1003, 1004</t>
  </si>
  <si>
    <t>Ст.7;Часть 1;Пункт 2;П/пункт х</t>
  </si>
  <si>
    <t>Ст.4.1;Часть 11</t>
  </si>
  <si>
    <t>Областной закон от 31.07.2009 № 274-ЗС О наделении органов местного самоуправления государственными полномочиями Ростовской области по предоставлению мер социальной поддержки отдельным категориям граждан</t>
  </si>
  <si>
    <t>Ст.6;Часть 1</t>
  </si>
  <si>
    <t>06.08.2009 - не установ</t>
  </si>
  <si>
    <t>Постановление Правительства Ростовской области от 09.12.2011 № 212 О порядке расходования субвенций, поступающих в областной бюджет из федерального бюджета на финансовое обеспечение расходов по оплате жилищно-коммунальных услуг, оказываемых отдельным категориям граждан, а также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</si>
  <si>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20.12.2011 - не установ</t>
  </si>
  <si>
    <t>Постановление Администрации Ростовской области от 31.12.2004 № 537 О порядке расходования субвенций, поступающих в областной бюджет из федерального бюджета на финансовое обеспечение расходов по оплате жилищно-коммунальных услуг, оказываемых отдельным категориям граждан, а также на выплату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</si>
  <si>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09.02.2005 - 19.12.2011</t>
  </si>
  <si>
    <t>2.3.24</t>
  </si>
  <si>
    <t>организация исполнительно-распорядительных функций, связанных  с реализацией переданных государственных  полномочий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t>
  </si>
  <si>
    <t>РМ-В-0024</t>
  </si>
  <si>
    <t>1006</t>
  </si>
  <si>
    <t>Областной закон от 26.12.2007 № 830-ЗС Об организации опеки и попечительства в Ростовской области</t>
  </si>
  <si>
    <t>Ст.7;Пункт 22;П/пункт 1</t>
  </si>
  <si>
    <t>Ст.14;Пункт 1</t>
  </si>
  <si>
    <t>2.3.25</t>
  </si>
  <si>
    <t>реализация Федерального закона «О присяжных заседателях федеральных судов общей юрисдикции в Российской Федерации»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</si>
  <si>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РМ-В-0025</t>
  </si>
  <si>
    <t>0105</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</si>
  <si>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</si>
  <si>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 не установ</t>
  </si>
  <si>
    <t>Федеральный закон от 20.08.2004 № 113-ФЗ О присяжных заседателях федеральных судов общей юрисдикции в Российской Федерации</t>
  </si>
  <si>
    <t>2.3.26</t>
  </si>
  <si>
    <t>осуществление полномочий по предоставлению мер социальной поддержки детей-сирот и детей, оставшихся без попечения родителей, переданных на воспитание в семьи опекунов или попечителей, приемные семьи и обучающихся в муниципальных общеобразовательных учреждениях, в части обеспечения бесплатным проездом на городском, пригородном, в сельской местности - внутрирайонном транспорте (кроме такси)</t>
  </si>
  <si>
    <t>РМ-В-0026</t>
  </si>
  <si>
    <t>Ст.26.3;Пункт 6;Абз.1</t>
  </si>
  <si>
    <t>2.3.27</t>
  </si>
  <si>
    <t>осуществление организации оказания медицинской помощи на территории Ростовской области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областных медицинских, перечень которых утверждается органом государственной власти Ростовской области, уполномоченным в соответствии с Областным законом от 7 сентября № 660-ЗC "О наделении органов местного самоуправления государственными полномочиями Ростовской области по организации оказания медицинской помощи" осуществлять контроль за исполнением государственных полномочий, а также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t>
  </si>
  <si>
    <t>РМ-В-0027</t>
  </si>
  <si>
    <t>Областной закон от 07.09.2011 № 660-ЗС О наделении органов местного самоуправления государственными полномочиями Ростовской области по организации оказания медицинской помощи</t>
  </si>
  <si>
    <t>Постановление Правительства Российской Федерации от 29.12.2009 № 1111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</si>
  <si>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01.01.2010 - не установ</t>
  </si>
  <si>
    <t>Ст.7;Пункт 30</t>
  </si>
  <si>
    <t>Ст.17;Пункт 2</t>
  </si>
  <si>
    <t>Постановление Правительства Ростовской области от 20.01.2012 № 66 О порядке предоставления субвенции областного бюджета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t>
  </si>
  <si>
    <t>08.02.2012 - не установ</t>
  </si>
  <si>
    <t>2.3.28</t>
  </si>
  <si>
    <t>осуществление полномочий по выплате ежемесячного пособия на ребенка</t>
  </si>
  <si>
    <t>РМ-В-0028</t>
  </si>
  <si>
    <t>Областной закон от 22.10.2004 № 176-ЗС О государственном ежемесячном пособии на ребенка гражданам, проживающим на территории Ростовской области</t>
  </si>
  <si>
    <t>Ст.7;Часть 1;Пункт 1</t>
  </si>
  <si>
    <t>2.3.29</t>
  </si>
  <si>
    <t>осуществление полномочий по выплате инвалидам компенсации страховых премий по договорам обязательного страхования гражданской ответственности владельцев транспортных средств</t>
  </si>
  <si>
    <t>РМ-В-0029</t>
  </si>
  <si>
    <t>Ст.7;Часть 1;Пункт 2;П/пункт ц</t>
  </si>
  <si>
    <t>Постановление Правительства Ростовской области от 15.03.2012 № 190 О порядке расходований субвенций на выплату инвалидам (в том числе детям инвалидам) компенсации страховой премии по договору обязательного страхования гражданской ответственности владельцев транспортных средств</t>
  </si>
  <si>
    <t>29.03.2012 - не установ</t>
  </si>
  <si>
    <t>Федеральный закон от 25.04.2002 № 40-ФЗ Об обязательном страховании гражданской ответственности владельцев транспортных средств</t>
  </si>
  <si>
    <t>Ст.17;Часть 1;Абз.13</t>
  </si>
  <si>
    <t>01.07.2003 - не установ</t>
  </si>
  <si>
    <t>Постановление Администрации Ростовской области  от 14.12.2009 № 665 Об утверждении порядка расходования субвенций, поступающих из Федерального фонда компенсаций на осуществление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и правилах выплаты инвалидам компенсации страховых премий</t>
  </si>
  <si>
    <t>01.01.2010 - 28.03.2012</t>
  </si>
  <si>
    <t>2.3.30</t>
  </si>
  <si>
    <t>на осуществление полномочий по выплате ежегодной денежной выплаты, предусмотренной статьей 11 Закона Российской Федерации от 9 июня 1993 года № 5142-1 "О донорстве крови и ее компонентов" гражданам, награжденным нагрудными знаками "Почетный донор СССР", "Почетный донор России"</t>
  </si>
  <si>
    <t>РМ-В-0030</t>
  </si>
  <si>
    <t>Ст.7;Часть 1;Пункт 2;П/пункт щ</t>
  </si>
  <si>
    <t>Федеральный закон от 20.07.2012 № 125-ФЗ О донорстве крови и ее компонентов</t>
  </si>
  <si>
    <t>Ст.25;Пункт 2</t>
  </si>
  <si>
    <t>20.01.2013 - не установ</t>
  </si>
  <si>
    <t>Постановление Правительства Ростовской области от 30.12.2011 № 339 О порядке расходования субвенций, поступающих в областной бюджет из федерального бюджета на обеспечение мер социальной поддержки для лиц, награжденных знаком "Почетный донор России", "Почетный донор СССР"</t>
  </si>
  <si>
    <t>24.01.2012 - не установ</t>
  </si>
  <si>
    <t>Федеральный закон от 09.06.1993 № 5142-1 О донорстве крови и ее компонентов</t>
  </si>
  <si>
    <t>Ст.11;Часть 19</t>
  </si>
  <si>
    <t>15.07.1993 - 19.01.2013</t>
  </si>
  <si>
    <t>2.3.31</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</si>
  <si>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t>
  </si>
  <si>
    <t>РМ-В-0031</t>
  </si>
  <si>
    <t>Ст.7;Часть 1;Пункт 2;П/пункт э</t>
  </si>
  <si>
    <t>Постановление Правительства Ростовской области от 14.05.2012 № 378 О порядке назначения и выплаты единовременного пособия на усыновленного (удочеренного) ребенка и порядке расходования субвенции на его выплату</t>
  </si>
  <si>
    <t>14.05.2012 - не установ</t>
  </si>
  <si>
    <t>Областной закон от 30.03.2012 № 829-ЗС О мерах социальной поддержки граждан, усыновивших (удочеривших) детей-сирот и детей, оставшихся без попечения родителей</t>
  </si>
  <si>
    <t>Ст.1.4</t>
  </si>
  <si>
    <t>30.03.2012 - не установ</t>
  </si>
  <si>
    <t>Ст.26.3;Пункт 6</t>
  </si>
  <si>
    <t>2.3.32</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</si>
  <si>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</si>
  <si>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РМ-В-0032</t>
  </si>
  <si>
    <t>Постановление Администрации Ростовской области от 21.07.2010 № 67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</si>
  <si>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21.07.2010 - 22.12.2011</t>
  </si>
  <si>
    <t>Ст.7;Часть 1.1;Пункт 1</t>
  </si>
  <si>
    <t>Постановление Администрации Ростовской области от 30.12.2005 № 329 О порядке  расходования средств Фонда компенсаций областного бюджета в виде субвенций бюджетам муниципальных районов и городских округов на осуществление государственных полномочий Ростовской области по созданию и обеспечению деятельности административных комиссий</t>
  </si>
  <si>
    <t>01.01.2006 - 29.12.2011</t>
  </si>
  <si>
    <t>Областной закон от 25.10.2002 № 274-ЗС Об административных комиссиях в Ростовской области</t>
  </si>
  <si>
    <t>Постановление Правительства Ростовской области от 23.12.2011 № 288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</si>
  <si>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23.12.2011 - не установ</t>
  </si>
  <si>
    <t>Ст.14;Часть 3</t>
  </si>
  <si>
    <t>2.3.34</t>
  </si>
  <si>
    <t>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</si>
  <si>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РМ-В-0034</t>
  </si>
  <si>
    <t>Областной закон от 20.09.2007 № 763-ЗС О ветеранах труда Ростовской области</t>
  </si>
  <si>
    <t>Ст.12;Часть 2</t>
  </si>
  <si>
    <t>01.10.2007 - не установ</t>
  </si>
  <si>
    <t>Ст.7;Часть 1;Пункт 2;П/пункт п</t>
  </si>
  <si>
    <t>2.3.35</t>
  </si>
  <si>
    <t>осуществление полномочий по оплате жилищно-коммунальных услуг отдельным категориям граждан</t>
  </si>
  <si>
    <t>РМ-В-0035</t>
  </si>
  <si>
    <t>Ст.7;Часть 1;Пункт 2;П/пункт с,т,у,ф</t>
  </si>
  <si>
    <t>2.3.36</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</si>
  <si>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t>
  </si>
  <si>
    <t>РМ-В-0036</t>
  </si>
  <si>
    <t>0709</t>
  </si>
  <si>
    <t>Ст.20.2,20.3;Пункт 1;П/пункт 2</t>
  </si>
  <si>
    <t>Федеральный закон от 24.04.2008 № 48-ФЗ Об опеке и попечительстве</t>
  </si>
  <si>
    <t>20.07.2009 - не установ</t>
  </si>
  <si>
    <t>Ст.7;Часть 1;Пункт 22</t>
  </si>
  <si>
    <t>Постановление Администрации Ростовской области от 07.02.2008 № 40 Об утверждении Положения о порядке расходования субвенций на осуществление полномочий по организации и осуществлению деятельности по опеке и попечительству</t>
  </si>
  <si>
    <t>07.02.2008 - не установ</t>
  </si>
  <si>
    <t>Ст.13.2, 13.3;Пункт 1;П/пункт 1.1</t>
  </si>
  <si>
    <t>2.3.37</t>
  </si>
  <si>
    <t>осуществление полномочий по предоставлению мер социальной поддержки отдельных категорий граждан, работающих и проживающих в сельской местности</t>
  </si>
  <si>
    <t>РМ-В-0037</t>
  </si>
  <si>
    <t>Ст.7;Часть 1;Пункт 2;П/пункт н</t>
  </si>
  <si>
    <t>Ст.2.1;Часть 1</t>
  </si>
  <si>
    <t>2.3.38</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</si>
  <si>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t>
  </si>
  <si>
    <t>РМ-В-0038</t>
  </si>
  <si>
    <t>Ст.7;Часть 1;Пункт 2;П/пункт ш</t>
  </si>
  <si>
    <t>Постановление Правительства Ростовской области от 23.12.2011 № 281 О предоставлении мер социальной поддержки беременных женщин из малоимущих семей, кормящих матерей и детей в возрасте до трех лет из малоимущих семей</t>
  </si>
  <si>
    <t>;Пункт 1;П/пункт 1.2</t>
  </si>
  <si>
    <t>2.3.39</t>
  </si>
  <si>
    <t>осуществление полномочий по созданию и обеспечению деятельности комиссий по делам несовершеннолетних и защите их прав</t>
  </si>
  <si>
    <t>РМ-В-0039</t>
  </si>
  <si>
    <t>0104</t>
  </si>
  <si>
    <t>Постановление Правительства Ростовской области от 23.12.2011 № 268 О порядке расходования субвенций бюджетам муниципальных районов и городских округов на осуществление отдельных государственных полномочий</t>
  </si>
  <si>
    <t>Ст.7;Часть 1;Пункт 12</t>
  </si>
  <si>
    <t>Ст.26.3;Пункт 2;П/пункт 24.1</t>
  </si>
  <si>
    <t xml:space="preserve">Постановление Администрации Ростовской области от 02.06.2011 № 332 О порядке предоставления малоимущим многодетным семьям автотранспортного средства (микроавтобуса) за счет средств областного бюджета
</t>
  </si>
  <si>
    <t>21.06.2011 - 13.03.2012</t>
  </si>
  <si>
    <t>Областной закон от 26.12.2005 № 425-ЗС О комиссиях по делам несовершеннолетних и защите их прав в Ростовской области</t>
  </si>
  <si>
    <t>Ст.14;Часть 1</t>
  </si>
  <si>
    <t>2.3.40</t>
  </si>
  <si>
    <t>осуществление полномочий по созданию и обеспечению деятельности административных комиссий</t>
  </si>
  <si>
    <t>РМ-В-0040</t>
  </si>
  <si>
    <t>Ст.7;Пункт 1;П/пункт 7</t>
  </si>
  <si>
    <t>2.3.41</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</si>
  <si>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</si>
  <si>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РМ-В-0041</t>
  </si>
  <si>
    <t>Областной закон от 20.09.2010 № 481-ЗС О наделении органов местного самоуправления государственными полномочиями по предоставлению мер социальной поддержки по обеспечению жильем отдельных категорий граждан</t>
  </si>
  <si>
    <t>Указ Президента Российской Федерации от 07.05.2008 № 714 Об обеспечении жильем ветеранов Великой Отечественной войны 1941-1945 годов</t>
  </si>
  <si>
    <t>07.05.2008 - не установ</t>
  </si>
  <si>
    <t>2.3.42</t>
  </si>
  <si>
    <t>осуществление полномочий по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</si>
  <si>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РМ-В-0042</t>
  </si>
  <si>
    <t>Ст.7;Часть 1;Пункт 15</t>
  </si>
  <si>
    <t>Постановление Правительства Российской Федерации от 31.12.2009 №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прд опекой (попечительством), не имеющих закрепленного жилого помещения</t>
  </si>
  <si>
    <t>Областной закон от 22.06.2006 № 499-ЗС О наделении органов местного самоуправления государственными полномочиями Ростовской области по обеспечению жилыми помещениями детей-сирот и детей, оставшихся без попечения родителей</t>
  </si>
  <si>
    <t>22.06.2006 - не установ</t>
  </si>
  <si>
    <t>2.3.45</t>
  </si>
  <si>
    <t>обеспечение жильем граждан, уволенных с военной службы (службы), и приравненных к ним лиц</t>
  </si>
  <si>
    <t>РМ-В-0045</t>
  </si>
  <si>
    <t>Ст.7;Пункт 2;П/пункт 1</t>
  </si>
  <si>
    <t>Постановление Правительства Российской Федерации от 21.04.2011 № 303 О некоторых вопросах, связанных с предоставлением субвенций субъектам Российской Федерации на осуществление полномочий Российской Федерации по обеспечению жилыми помещениями граждан, уволенных с военной службы (службы), и приравненных к ним лицам, передан</t>
  </si>
  <si>
    <t>21.04.2011 - не установ</t>
  </si>
  <si>
    <t>Постановление Правительства Российской Федерации от 17.12.2010 № 1050 О федеральной целевой программе "Жилище на 2011 - 2015 годы"</t>
  </si>
  <si>
    <t>08.02.2011 - не установ</t>
  </si>
  <si>
    <t>2.3.47</t>
  </si>
  <si>
    <t>осуществление полномочий по предоставлению мер социальной поддержки лиц из числа детей-сирот и детей, оставшихся без попечения родителей, продолжающих обучение в муниципальных общеобразовательных  учреждениях после достижения ими возраста 18 лет, предусмотренных частью 1 статьи 12.2 Областного закона "О социальной поддержке детства в Ростовской области"</t>
  </si>
  <si>
    <t>РМ-В-0047</t>
  </si>
  <si>
    <t>Ст.7;Часть 1;Пункт 2</t>
  </si>
  <si>
    <t>Ст.12.2</t>
  </si>
  <si>
    <t>2.3.48</t>
  </si>
  <si>
    <t>осуществление полномочий по лицензированию розничной продажи алкогольной продукции</t>
  </si>
  <si>
    <t>РМ-В-0048</t>
  </si>
  <si>
    <t>Ст.7;Часть 1;Пункт 8</t>
  </si>
  <si>
    <t>Постановление Правительства Ростовской области от 30.08.2012 № 820 О порядке расходования средств областного бюджета в виде субвенций бюджетам муниципальных районов и городских округов на осуществление государственных полномочий Ростовской области по лицензированию розничной продажи алкогольной продукции</t>
  </si>
  <si>
    <t>12.09.2012 - не установ</t>
  </si>
  <si>
    <t>Федеральный закон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</si>
  <si>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19.01.1999 - не установ</t>
  </si>
  <si>
    <t>Постановление Администрации Ростовской области от 26.12.2005 № 309 О порядке расходования средств Фонда компенсаций областного бюджета в виде субвенций бюджетам муниципальных районов и городских округов на осуществление государственных полномочий Ростовской области по лицензированию розничной продажи алкогольной продукци</t>
  </si>
  <si>
    <t>01.01.2006 - 11.09.2012</t>
  </si>
  <si>
    <t>Областной закон  от 28.12.2005 № 441-ЗС О государственном регулировании производства и оборота этилового спирта, алкогольной и спиртосодержащей продукции на территории Ростовской области</t>
  </si>
  <si>
    <t>Ст.10;Абз.2</t>
  </si>
  <si>
    <t>Областной закон от 22.10.2005 № 374-ЗС О наделении органов местного самоуправления государственными полномочиями Ростовской области по лицензированию розничной продажи алкогольной продукции</t>
  </si>
  <si>
    <t>24.10.2005 - 31.12.2012</t>
  </si>
  <si>
    <t>2.3.49</t>
  </si>
  <si>
    <t>осуществление полномочий по государственному регулированию тарифов на перевозку пассажиров и багажа</t>
  </si>
  <si>
    <t>РМ-В-0049</t>
  </si>
  <si>
    <t>0401</t>
  </si>
  <si>
    <t>Областной закон от 30.06.2006 № 507-ЗС О наделении органов местного самоуправления отдельными государственными полномочиями Ростовской области в сфере государственного регулирования тарифов на перевозку пассажиров и багажа</t>
  </si>
  <si>
    <t>Ст.4</t>
  </si>
  <si>
    <t>11.07.2006 - не установ</t>
  </si>
  <si>
    <t>Ст.19;Часть 1;Абз.5</t>
  </si>
  <si>
    <t>Ст.7;Пункт 1;П/пункт 14</t>
  </si>
  <si>
    <t>Ст.26.3;Пункт 2;П/пункт 55</t>
  </si>
  <si>
    <t>Постановление Правительства Ростовской области от 23.08.2012 № 783 Об утверждении порядка осуществления органами местного самоуправления отдельных государственных полномочий Ростовской области в сфере государственного регулирования тарифов на перевозку пассажиров и багажа</t>
  </si>
  <si>
    <t>29.08.2012 - не установ</t>
  </si>
  <si>
    <t>Постановление Администрации Ростовской области от 31.08.2006 № 352 Об утверждение порядка  осуществления органами местного самоуправления отдельных государственных полномочий Ростовской области по государственному регулированию тарифов на перевозку пассажиров и багажа</t>
  </si>
  <si>
    <t>31.08.2006 - 28.08.2012</t>
  </si>
  <si>
    <t>Постановление Администрации Ростовской области от 02.08.2006 № 305 О порядке  расходования средств Фонда компенсаций областного бюджета в виде субвенций бюджетам муниципальных районов и городских округов на осуществление государственных полномочий Ростовской области по государственному регулированию тарифов на перевозку пассажиров и багажа</t>
  </si>
  <si>
    <t>02.08.2006 - 29.08.2012</t>
  </si>
  <si>
    <t>2.3.50</t>
  </si>
  <si>
    <t>осуществление полномочий по подготовке и проведению Всероссийской переписи населения 2010 года (обеспечение помещениями, охраняемыми, оборудованными мебелью, средствами связи и пригодными для обучения и работы лиц, привлекаемых к сбору сведений о населении, обеспечение охраняемыми помещениями для хранения переписных листов и иных документов Всероссийской переписи населения, предоставление необходимых транспортных средств, средств связи)</t>
  </si>
  <si>
    <t>РМ-В-0050</t>
  </si>
  <si>
    <t>Ст.7;Пункт 1;П/пункт 25</t>
  </si>
  <si>
    <t>Федеральный закон от 25.01.2002 № 8-ФЗ О Всероссийской переписи населения</t>
  </si>
  <si>
    <t>Ст.11;Часть 1</t>
  </si>
  <si>
    <t>29.01.2002 - не установ</t>
  </si>
  <si>
    <t>Постановление Правительства Российской Федерации от 31.12.2009 № 1179 О порядке предоставления и распределения субвенций из федерального бюджета бюджетам субъектов РФ на осуществление переданных органам исполнительной власти субъектов РФ полномочий РФ по подготовке и проведению Всероссийской переписи населения 2010</t>
  </si>
  <si>
    <t>2.4.</t>
  </si>
  <si>
    <t xml:space="preserve">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 </t>
  </si>
  <si>
    <t>РМ-Г</t>
  </si>
  <si>
    <t>2.4.3</t>
  </si>
  <si>
    <t>осуществление части полномочий по решению вопросов местного значения органов местного самоуправления поселений, переданных органам местного самоуправления муниципального района, в соответствии с заключенными соглашениями</t>
  </si>
  <si>
    <t>РМ-Г-0003</t>
  </si>
  <si>
    <t>0104,0113,0309,0801,1102</t>
  </si>
  <si>
    <t>Областной закон от 29.12.2004 № 256-ЗС О защите населения и территорий от чрезвычайных ситуаций межмуниципального и регионального характера</t>
  </si>
  <si>
    <t>Приказ Минрегионразвития Российской Федерации от 26.05.2011 № 244 Об утверждении методических рекомендаций по разработке проектов генеральных планов поселений и городских округов</t>
  </si>
  <si>
    <t>;Пункт 5,7,6</t>
  </si>
  <si>
    <t>26.05.2011 - не установ</t>
  </si>
  <si>
    <t>Ст.12;Пункт 4</t>
  </si>
  <si>
    <t>Ст.15;Часть 4;Абз.1</t>
  </si>
  <si>
    <t>Ст.15;Пункт 2</t>
  </si>
  <si>
    <t>2.4.4</t>
  </si>
  <si>
    <t>дополнительные меры социальной поддержки, социальной помощи для отдельных категорий граждан</t>
  </si>
  <si>
    <t>РМ-Г-0004</t>
  </si>
  <si>
    <t>Ст.20;Часть 5</t>
  </si>
  <si>
    <t>2.4.6</t>
  </si>
  <si>
    <t>формирование и использование резервных фондов муниципального района для финансирования непредвиденных расходов</t>
  </si>
  <si>
    <t>РМ-Г-0006</t>
  </si>
  <si>
    <t>0111</t>
  </si>
  <si>
    <t>2.4.12</t>
  </si>
  <si>
    <t>доплата к пенсии муниципальным служащим</t>
  </si>
  <si>
    <t>РМ-Г-0012</t>
  </si>
  <si>
    <t>1001</t>
  </si>
  <si>
    <t>Областной закон от 15.02.2008 № 872-ЗС О государственной пенсии за выслугу лет лицам, замещавшим государственные должности Ростовской области, должности государственной гражданской службы Ростовской области</t>
  </si>
  <si>
    <t>01.04.2008 - не установ</t>
  </si>
  <si>
    <t>Ст.24</t>
  </si>
  <si>
    <t>Ст.15.1;Пункт 2</t>
  </si>
  <si>
    <t>Областной закон от 29.02.2000 № 62-ЗС О ежемесячной доплате к пенсии отдельным категориям граждан</t>
  </si>
  <si>
    <t>Ст.11</t>
  </si>
  <si>
    <t>01.03.2000 - не установ</t>
  </si>
  <si>
    <t>ИТОГО расходные обязательства муниципальных районов</t>
  </si>
  <si>
    <t>РМ-И-9999</t>
  </si>
  <si>
    <t>1.</t>
  </si>
  <si>
    <t>1.1.</t>
  </si>
  <si>
    <t>1.1.1.</t>
  </si>
  <si>
    <t>1.1.4.</t>
  </si>
  <si>
    <t>1.1.11.</t>
  </si>
  <si>
    <t>1.1.12.</t>
  </si>
  <si>
    <t>(должность)</t>
  </si>
  <si>
    <t>(подпись)</t>
  </si>
  <si>
    <t>(расшифровка подписи)</t>
  </si>
  <si>
    <t>(телефон)</t>
  </si>
  <si>
    <t>Начальник финансового управления</t>
  </si>
  <si>
    <t>В.И. Демиденко</t>
  </si>
  <si>
    <t>Главнй бухгалтер</t>
  </si>
  <si>
    <t>Н.Я. Левченко</t>
  </si>
  <si>
    <t>оплата труда и начисления на нее</t>
  </si>
  <si>
    <t>приобретение услуг</t>
  </si>
  <si>
    <t>поступление нефинансовых активов</t>
  </si>
  <si>
    <t>иные расходы</t>
  </si>
  <si>
    <t>1.1.2.</t>
  </si>
  <si>
    <t>0702, 0801, 1002</t>
  </si>
  <si>
    <t>РМ-А-0201</t>
  </si>
  <si>
    <t>РМ-А-0202</t>
  </si>
  <si>
    <t>РМ-А-0203</t>
  </si>
  <si>
    <t>РМ-А-0204</t>
  </si>
  <si>
    <t>Постановление Администраци Белокалитвинского района от 31.08.2010 №819 «Об утверждении муниципальной долгосрочной целевой программы развития и сохранения культуры и искусства Белокалитвинского района на 2011-2013 годы</t>
  </si>
  <si>
    <t>п.1</t>
  </si>
  <si>
    <t>01.01.2011, 31.12.2013</t>
  </si>
  <si>
    <t>Решение Собрания депутатов Белокалитвинского района от 28.01.2011 №56 «Опринятии  Устава муниципального образования "Белокалитвинский район"</t>
  </si>
  <si>
    <t>ст.10</t>
  </si>
  <si>
    <t>29.03.2011, не установлен</t>
  </si>
  <si>
    <t>Решение Собрания депутатов Белокалитвинского района от 28.01.2011 №56 «О принятии  Устава муниципального образования "Белокалитвинский район"</t>
  </si>
  <si>
    <t>РМ-А-0401</t>
  </si>
  <si>
    <t>РМ-А-0402</t>
  </si>
  <si>
    <t>РМ-А-0403</t>
  </si>
  <si>
    <t>РМ-А-0404</t>
  </si>
  <si>
    <t>1.1.7.</t>
  </si>
  <si>
    <t>РМ-А-0701</t>
  </si>
  <si>
    <t>РМ-А-0702</t>
  </si>
  <si>
    <t>РМ-А-0703</t>
  </si>
  <si>
    <t>РМ-А-0704</t>
  </si>
  <si>
    <t>ст.3,п.3, ч.1</t>
  </si>
  <si>
    <t>РМ-А-1001</t>
  </si>
  <si>
    <t>РМ-А-1002</t>
  </si>
  <si>
    <t>РМ-А-1003</t>
  </si>
  <si>
    <t>РМ-А-1004</t>
  </si>
  <si>
    <t>РМ-А-1101</t>
  </si>
  <si>
    <t>РМ-А-1102</t>
  </si>
  <si>
    <t>РМ-А-1103</t>
  </si>
  <si>
    <t>РМ-А-1104</t>
  </si>
  <si>
    <t>ст.3,п.4, ч.1</t>
  </si>
  <si>
    <t>Муниципальная долгосрочная целевая программа "Развитие сети автомобильных дорог общего пользования на территории Белокалитвинского района на 2010-2013 годы"</t>
  </si>
  <si>
    <t>17.10.2011,31.12.2013</t>
  </si>
  <si>
    <t>ст.3,п.5, ч.1</t>
  </si>
  <si>
    <t>РМ-А-1201</t>
  </si>
  <si>
    <t>РМ-А-1202</t>
  </si>
  <si>
    <t>РМ-А-1203</t>
  </si>
  <si>
    <t>РМ-А-1204</t>
  </si>
  <si>
    <t>1.1.14.</t>
  </si>
  <si>
    <t>РМ-А-1401</t>
  </si>
  <si>
    <t>РМ-А-1402</t>
  </si>
  <si>
    <t>РМ-А-1403</t>
  </si>
  <si>
    <t>РМ-А-1404</t>
  </si>
  <si>
    <t>Постановление Администрации Белокалитвинского района от 24.11.2011 №1686 «Об утверждении муниципальной долгосрочной целевой программы "Профилактика экстемизма и терроризма в Белокалитвинском районе на 2012-2014 годы»</t>
  </si>
  <si>
    <t>п.1,2</t>
  </si>
  <si>
    <t>01.01.2012, 31.12.2014</t>
  </si>
  <si>
    <t>ст.3,п.7,ч.1</t>
  </si>
  <si>
    <t>1.1.16.</t>
  </si>
  <si>
    <t>РМ-А-1601</t>
  </si>
  <si>
    <t>РМ-А-1602</t>
  </si>
  <si>
    <t>РМ-А-1603</t>
  </si>
  <si>
    <t>РМ-А-1604</t>
  </si>
  <si>
    <t>Постановление Администраци Белокалитвинского района от 30.11.2010 №1339 «Об утверждении муниципальной целевой программы "Поддержка и развитие казачества в Белокалитвинском районе на 2011-2013 годы"</t>
  </si>
  <si>
    <t>15.12.2010 ,31.12.2013</t>
  </si>
  <si>
    <t>ст.3,п.9, ч.1</t>
  </si>
  <si>
    <t>ст.3,п.10, ч.1</t>
  </si>
  <si>
    <t>1.1.18.</t>
  </si>
  <si>
    <t>РМ-А-1801</t>
  </si>
  <si>
    <t>РМ-А-1802</t>
  </si>
  <si>
    <t>РМ-А-1803</t>
  </si>
  <si>
    <t>РМ-А-1804</t>
  </si>
  <si>
    <t>ст.3,п.11, ч.1</t>
  </si>
  <si>
    <t>Постановление Администраци Белокалитвинского района от 31.08.2010 №819 «Об утверждении муниципальной долгосрочной целевой программы развития и сохранения культуры и искусства Белокалитвинского района на 2011-2013 годы»</t>
  </si>
  <si>
    <t>Постановление Администраци Белокалитвинского района от 22.03.2010 №385 «Об утверждении муниципальной долгосрочной целевой программы «Развитие образования в Белокалитвинском районе на 2010-2014 годы»</t>
  </si>
  <si>
    <t>01.04.2010, 31.12.2014</t>
  </si>
  <si>
    <t>Постановление Администраци Белокалитвинского района от 30.04.2010 №151 «Об утверждении муниципальной долгосрочной целевой программы «Организация отдыха и оздоровления детей и подростков Белокалитвинского района на 2010-2014годы»</t>
  </si>
  <si>
    <t>30.04.2010, 31.12.2014</t>
  </si>
  <si>
    <t>Постановление Администрации Белокалитвинского района от 30.11.2009 № 1561 "Об утверждении муниципальной долгосрочной целевой программы "Повышение безопаснотси дорожного движения на территории Белокалитвинского района на 2010-2014 годы"</t>
  </si>
  <si>
    <t>01.01.2010 по 31.12.2014</t>
  </si>
  <si>
    <t>Постановление Администрации Белокалитвинского района  №1067 от 14.10.2010 г. "Об утверждении муниципальной долгосрочной целевой программы "Профилактика безнадзорности и правонарушений несовершеннолетних на 2011-2013 годы"</t>
  </si>
  <si>
    <t>01.01.2011 по 31.12.2013</t>
  </si>
  <si>
    <t>Постановление Администрации Белокалитвинского района от 19.12.2011 №1853 "О создании муниципального бюджетного учреждения "Центр бухгалтерского обслуживания учреждений образования  Белокалитвинского района"</t>
  </si>
  <si>
    <t>19.12.2011, не установлен</t>
  </si>
  <si>
    <t>1.1.19.</t>
  </si>
  <si>
    <t>0901, 0902, 0904, 0909</t>
  </si>
  <si>
    <t xml:space="preserve">                                                </t>
  </si>
  <si>
    <t>РМ-А-1901</t>
  </si>
  <si>
    <t>РМ-А-1902</t>
  </si>
  <si>
    <t>РМ-А-1903</t>
  </si>
  <si>
    <t>РМ-А-1904</t>
  </si>
  <si>
    <t>ст.3,п.12, ч.1</t>
  </si>
  <si>
    <t>Постановление Администрации Белокалитвинского района от 11.04.2011 №434 "Об утверждении Муниципальной долгосрочной целевой программы "Модернизация здравоохранения в Белокалитвинском районе на 2011-2012 годы"</t>
  </si>
  <si>
    <t>11.04.2011, 31.12.2012</t>
  </si>
  <si>
    <t>1.1.22.</t>
  </si>
  <si>
    <t>0701, 0702, 0707, 0709</t>
  </si>
  <si>
    <t>0402, 0412, 1003</t>
  </si>
  <si>
    <t>РМ-А-2201</t>
  </si>
  <si>
    <t>РМ-А-2202</t>
  </si>
  <si>
    <t>РМ-А-2203</t>
  </si>
  <si>
    <t>РМ-А-2204</t>
  </si>
  <si>
    <t>ст.3,п.14, ч.1</t>
  </si>
  <si>
    <t>1.1.24.</t>
  </si>
  <si>
    <t>РМ-А-2401</t>
  </si>
  <si>
    <t>РМ-А-2402</t>
  </si>
  <si>
    <t>РМ-А-2403</t>
  </si>
  <si>
    <t>РМ-А-2404</t>
  </si>
  <si>
    <t>Постановление Администраци Белокалитвинского района от 14.09.2009 №1133 «О финансировании муниципального архива документов по личному составу Белокалитвинского района»</t>
  </si>
  <si>
    <t>14.09.2009  ,не установлен</t>
  </si>
  <si>
    <t>ст.3,п.16, ч.1</t>
  </si>
  <si>
    <t>РМ-А-2501</t>
  </si>
  <si>
    <t>РМ-А-2502</t>
  </si>
  <si>
    <t>РМ-А-2503</t>
  </si>
  <si>
    <t>РМ-А-2504</t>
  </si>
  <si>
    <t>Постановление Администраци Белокалитвинского района от 21.09.2009 №1152 «Об утверждении Положения о погребении, похоронном деле, мест захоронения в Белокалитвинском районе »</t>
  </si>
  <si>
    <t>22.09.2009  ,не установлен</t>
  </si>
  <si>
    <t>ст.3,п.17, ч.1</t>
  </si>
  <si>
    <t>1.1.26.</t>
  </si>
  <si>
    <t>РМ-А-2601</t>
  </si>
  <si>
    <t>РМ-А-2602</t>
  </si>
  <si>
    <t>РМ-А-2603</t>
  </si>
  <si>
    <t>РМ-А-2604</t>
  </si>
  <si>
    <t>ст.3,п.19, ч.1</t>
  </si>
  <si>
    <t>1.1.27.</t>
  </si>
  <si>
    <t>РМ-А-2701</t>
  </si>
  <si>
    <t>РМ-А-2702</t>
  </si>
  <si>
    <t>РМ-А-2703</t>
  </si>
  <si>
    <t>РМ-А-2704</t>
  </si>
  <si>
    <t>Постановление Администраци Белокалитвинского района от 31.08.2010 №819 «Об утверждении муниципальной долгосрочной целевой программы развития и сохранения культуры и искусства Белокалитвинского района на 2011-2014 годы»</t>
  </si>
  <si>
    <t>01.01.2011, 31.12.2014</t>
  </si>
  <si>
    <t>1.1.28.</t>
  </si>
  <si>
    <t>РМ-А-2801</t>
  </si>
  <si>
    <t>РМ-А-2802</t>
  </si>
  <si>
    <t>РМ-А-2803</t>
  </si>
  <si>
    <t>РМ-А-2804</t>
  </si>
  <si>
    <t>ст.3,п.20, ч.1</t>
  </si>
  <si>
    <t>1.1.30.</t>
  </si>
  <si>
    <t>РМ-А-3001</t>
  </si>
  <si>
    <t>РМ-А-3002</t>
  </si>
  <si>
    <t>РМ-А-3003</t>
  </si>
  <si>
    <t>РМ-А-3004</t>
  </si>
  <si>
    <t>ст.3,п.22, ч.1</t>
  </si>
  <si>
    <t>РМ-А-3501</t>
  </si>
  <si>
    <t>РМ-А-3502</t>
  </si>
  <si>
    <t>РМ-А-3503</t>
  </si>
  <si>
    <t>РМ-А-3504</t>
  </si>
  <si>
    <t>1.1.35.</t>
  </si>
  <si>
    <t>ст.3,п.7,27, ч.1</t>
  </si>
  <si>
    <t>Постановление Администраци Белокалитвинского района от 17.12.2009 №1684 «Об утверждении муниципальной долгосрочной целевой программы развития субъектов малого и среднего предпринимательства Белокалитвинского района на 2010-2013 годы»</t>
  </si>
  <si>
    <t>Постановление Администрации Белокалитвинского района от 25.10.2010 №1138 «Об  утверждении муниципальной целевой программы развития туризма в Белокалитвинском районе  на 2011-2013 годы"</t>
  </si>
  <si>
    <t>РМ-А-3101</t>
  </si>
  <si>
    <t>РМ-А-3102</t>
  </si>
  <si>
    <t>РМ-А-3103</t>
  </si>
  <si>
    <t>РМ-А-3104</t>
  </si>
  <si>
    <t>1.1.31.</t>
  </si>
  <si>
    <t>РМ-А-3601</t>
  </si>
  <si>
    <t>РМ-А-3602</t>
  </si>
  <si>
    <t>РМ-А-3603</t>
  </si>
  <si>
    <t>РМ-А-3604</t>
  </si>
  <si>
    <t>1.1.36.</t>
  </si>
  <si>
    <t>ст.3,п.28, ч.1</t>
  </si>
  <si>
    <t>Постановление Администраци Белокалитвинского района от 27.09.2010 №954 «Об утверждении муниципальной долгосрочной целевой программы "Физическая культура, спорт, молодежь" на 2011-2015 годы»</t>
  </si>
  <si>
    <t>01.01.2011, 31.12.2015</t>
  </si>
  <si>
    <t>1.1.37.</t>
  </si>
  <si>
    <t>РМ-А-3701</t>
  </si>
  <si>
    <t>РМ-А-3702</t>
  </si>
  <si>
    <t>РМ-А-3703</t>
  </si>
  <si>
    <t>РМ-А-3704</t>
  </si>
  <si>
    <t>РМ-А-4301</t>
  </si>
  <si>
    <t>РМ-А-4302</t>
  </si>
  <si>
    <t>РМ-А-4303</t>
  </si>
  <si>
    <t>РМ-А-4304</t>
  </si>
  <si>
    <t>1.1.43.</t>
  </si>
  <si>
    <t>Постановление Администраци Белокалитвинского района от 11.10.2010 №1062 «О создании Муниципального автономного учреждения Белокалитвинского района «Многофункциональный центр по предоставлению государственных имуниципальных услуг»</t>
  </si>
  <si>
    <t>11.10.2010 ,не установлен</t>
  </si>
  <si>
    <t>РМ-А-8001</t>
  </si>
  <si>
    <t>1.1.80.</t>
  </si>
  <si>
    <t xml:space="preserve">1.1.85 </t>
  </si>
  <si>
    <t>безвозмездные перечисления бюджетам</t>
  </si>
  <si>
    <t>РМ-А-8002</t>
  </si>
  <si>
    <t>РМ-А-8003</t>
  </si>
  <si>
    <t>РМ-А-8004</t>
  </si>
  <si>
    <t>РМ-А-8501</t>
  </si>
  <si>
    <t>РМ-А-8502</t>
  </si>
  <si>
    <t>РМ-А-8503</t>
  </si>
  <si>
    <t>РМ-А-8504</t>
  </si>
  <si>
    <t>РМ-А-8601</t>
  </si>
  <si>
    <t>РМ-А-8602</t>
  </si>
  <si>
    <t>РМ-А-8603</t>
  </si>
  <si>
    <t>РМ-А-8604</t>
  </si>
  <si>
    <t>Постановление Администраци Белокалитвинского района от 31.08.2010 №819 «Об утверждении муниципальной долгосрочной целевой программы развития и сохранения культуры и искусства Белокалитвинского района на 2011-2015 годы»</t>
  </si>
  <si>
    <t>1.2.3</t>
  </si>
  <si>
    <t xml:space="preserve">1.1.86 </t>
  </si>
  <si>
    <t>1.2.</t>
  </si>
  <si>
    <t>Постановление Администраци Белокалитвинского района от 30.07.2010 №654 «Об утверждении муниципальной долгосрочной целевой программы развития сельского хозяйства и регулирования рынков сельскохозяйственной продукции, сырья и продовольствия в Белокалитвинском районе на 2011-2014 годы»</t>
  </si>
  <si>
    <t>30.07.2010, 31.12.2014</t>
  </si>
  <si>
    <t>Постановление Администрации Белокалитвинского района от 25.10.2010 №1138 «Об  утверждении муниципальной целевой программы развития туризма в Белокалитвинском районе  на 2011-2015 годы"</t>
  </si>
  <si>
    <t>1.3.</t>
  </si>
  <si>
    <t>1.3.1</t>
  </si>
  <si>
    <t>ст.5, ч.2</t>
  </si>
  <si>
    <t>1.3.2</t>
  </si>
  <si>
    <t>Постановление Администраци Белокалитвинского района от 22.03.2010 №385 «Об утверждении муниципальной долгосрочной целевой программы «Развитие образования в Белокалитвинском районе на 2010-2015 годы»</t>
  </si>
  <si>
    <t>01.04.2010, 31.12.2015</t>
  </si>
  <si>
    <t>РМ-В-0001-1</t>
  </si>
  <si>
    <t>РМ-В-0001-2</t>
  </si>
  <si>
    <t>РМ-В-0001-3</t>
  </si>
  <si>
    <t>РМ-В-0001-4</t>
  </si>
  <si>
    <t>РМ-В-0002-1</t>
  </si>
  <si>
    <t>РМ-В-0002-2</t>
  </si>
  <si>
    <t>РМ-В-0002-3</t>
  </si>
  <si>
    <t>РМ-В-0002-4</t>
  </si>
  <si>
    <t>РМ-В-0003-1</t>
  </si>
  <si>
    <t>РМ-В-0003-2</t>
  </si>
  <si>
    <t>РМ-В-0003-3</t>
  </si>
  <si>
    <t>РМ-В-0003-4</t>
  </si>
  <si>
    <t>Постановление Администраци Белокалитвинского района от 12.02.2010 №236 «Об утверждении муниципальной долгосрочной целевой программы "Социальная поддержка и социальное обслуживание населения  Белокалитвинского района на 2010-2014 годы»</t>
  </si>
  <si>
    <t>12.02.2010, 31.12.2014</t>
  </si>
  <si>
    <t>1.3.3</t>
  </si>
  <si>
    <t>1.3.4</t>
  </si>
  <si>
    <t>РМ-В-0004-1</t>
  </si>
  <si>
    <t>РМ-В-0004-2</t>
  </si>
  <si>
    <t>РМ-В-0004-3</t>
  </si>
  <si>
    <t>РМ-В-0004-4</t>
  </si>
  <si>
    <t>1.3.6</t>
  </si>
  <si>
    <t>РМ-В-0006-1</t>
  </si>
  <si>
    <t>РМ-В-0006-2</t>
  </si>
  <si>
    <t>РМ-В-0006-3</t>
  </si>
  <si>
    <t>РМ-В-0006-4</t>
  </si>
  <si>
    <t>1.3.5</t>
  </si>
  <si>
    <t>РМ-В-0005-1</t>
  </si>
  <si>
    <t>РМ-В-0005-2</t>
  </si>
  <si>
    <t>РМ-В-0005-3</t>
  </si>
  <si>
    <t>РМ-В-0005-4</t>
  </si>
  <si>
    <t>1.3.7</t>
  </si>
  <si>
    <t xml:space="preserve">                                     </t>
  </si>
  <si>
    <t>РМ-В-0007-1</t>
  </si>
  <si>
    <t>РМ-В-0007-2</t>
  </si>
  <si>
    <t>РМ-В-0007-3</t>
  </si>
  <si>
    <t>РМ-В-0007-4</t>
  </si>
  <si>
    <t>1.3.8</t>
  </si>
  <si>
    <t>РМ-В-0008-1</t>
  </si>
  <si>
    <t>РМ-В-0008-2</t>
  </si>
  <si>
    <t>РМ-В-0008-3</t>
  </si>
  <si>
    <t>РМ-В-0008-4</t>
  </si>
  <si>
    <t>РМ-В-0009-1</t>
  </si>
  <si>
    <t>РМ-В-0009-2</t>
  </si>
  <si>
    <t>РМ-В-0009-3</t>
  </si>
  <si>
    <t>РМ-В-0009-4</t>
  </si>
  <si>
    <t>РМ-В-0010-1</t>
  </si>
  <si>
    <t>РМ-В-0010-2</t>
  </si>
  <si>
    <t>РМ-В-0010-3</t>
  </si>
  <si>
    <t>РМ-В-0010-4</t>
  </si>
  <si>
    <t>РМ-В-0011-1</t>
  </si>
  <si>
    <t>РМ-В-0011-2</t>
  </si>
  <si>
    <t>РМ-В-0011-3</t>
  </si>
  <si>
    <t>РМ-В-0011-4</t>
  </si>
  <si>
    <t>1.3.9</t>
  </si>
  <si>
    <t>1.3.10</t>
  </si>
  <si>
    <t>1.3.11</t>
  </si>
  <si>
    <t>1.3.12</t>
  </si>
  <si>
    <t>РМ-В-0012-1</t>
  </si>
  <si>
    <t>РМ-В-0012-2</t>
  </si>
  <si>
    <t>РМ-В-0012-3</t>
  </si>
  <si>
    <t>РМ-В-0012-4</t>
  </si>
  <si>
    <t>30.07.2010, 31.12.2013</t>
  </si>
  <si>
    <t>1.3.13</t>
  </si>
  <si>
    <t>РМ-В-0013-1</t>
  </si>
  <si>
    <t>РМ-В-0013-2</t>
  </si>
  <si>
    <t>РМ-В-0013-3</t>
  </si>
  <si>
    <t>РМ-В-0013-4</t>
  </si>
  <si>
    <t>1.3.14</t>
  </si>
  <si>
    <t>РМ-В-0014-1</t>
  </si>
  <si>
    <t>РМ-В-0014-2</t>
  </si>
  <si>
    <t>РМ-В-0014-3</t>
  </si>
  <si>
    <t>РМ-В-0014-4</t>
  </si>
  <si>
    <t>Постановление Администраци Белокалитвинского района от 22.03.2010 №385 «Об утверждении муниципальной долгосрочной целевой программы «Развитие образования в Белокалитвинскомо районе на 2010-2015 годы»</t>
  </si>
  <si>
    <t>1.3.15</t>
  </si>
  <si>
    <t>РМ-В-0015-1</t>
  </si>
  <si>
    <t>РМ-В-0015-2</t>
  </si>
  <si>
    <t>РМ-В-0015-3</t>
  </si>
  <si>
    <t>РМ-В-0015-4</t>
  </si>
  <si>
    <t>1.3.16</t>
  </si>
  <si>
    <t>РМ-В-0016-1</t>
  </si>
  <si>
    <t>РМ-В-0016-2</t>
  </si>
  <si>
    <t>РМ-В-0016-3</t>
  </si>
  <si>
    <t>РМ-В-0016-4</t>
  </si>
  <si>
    <t>1.3.17</t>
  </si>
  <si>
    <t>РМ-В-0017-1</t>
  </si>
  <si>
    <t>РМ-В-0017-2</t>
  </si>
  <si>
    <t>РМ-В-0017-3</t>
  </si>
  <si>
    <t>РМ-В-0017-4</t>
  </si>
  <si>
    <t>РМ-В-0018-1</t>
  </si>
  <si>
    <t>РМ-В-0018-2</t>
  </si>
  <si>
    <t>РМ-В-0018-3</t>
  </si>
  <si>
    <t>РМ-В-0018-4</t>
  </si>
  <si>
    <t>1.3.18</t>
  </si>
  <si>
    <t>РМ-В-0019-1</t>
  </si>
  <si>
    <t>РМ-В-0019-2</t>
  </si>
  <si>
    <t>РМ-В-0019-3</t>
  </si>
  <si>
    <t>РМ-В-0019-4</t>
  </si>
  <si>
    <t>1.3.19</t>
  </si>
  <si>
    <t>1.3.20</t>
  </si>
  <si>
    <t>РМ-В-0020-1</t>
  </si>
  <si>
    <t>РМ-В-0020-2</t>
  </si>
  <si>
    <t>РМ-В-0020-3</t>
  </si>
  <si>
    <t>РМ-В-0020-4</t>
  </si>
  <si>
    <t>1.3.21</t>
  </si>
  <si>
    <t>РМ-В-0021-1</t>
  </si>
  <si>
    <t>РМ-В-0021-2</t>
  </si>
  <si>
    <t>РМ-В-0021-3</t>
  </si>
  <si>
    <t>РМ-В-0021-4</t>
  </si>
  <si>
    <t>1.3.22</t>
  </si>
  <si>
    <t>Областной закон  от 22.10.2005 №380-ЗС « О межбюджетных отношениях органов государственной власти и орнганов местного самоуправления в Ростовской области»</t>
  </si>
  <si>
    <t>ст.3, п.25</t>
  </si>
  <si>
    <t>01.11.2005, не установлен</t>
  </si>
  <si>
    <t>Областной закон  от 25.10.2005 №274-ЗС « Об административных комиссиях  в  Ростовской области »</t>
  </si>
  <si>
    <t>ст.4,ч.1</t>
  </si>
  <si>
    <t>01.01.2006, не установлен</t>
  </si>
  <si>
    <t>Постановление Администрации Белокалитвинского района от 23.03.2010 №431 "Об утверждении долгосрочной целевой программы "Развитие здравоохранения в Белокалитвинском районе на 2010-2015 годы"</t>
  </si>
  <si>
    <t>23.03.2010, 31.12.2015</t>
  </si>
  <si>
    <t>Решение Собрания депутатов Белокалитвинского района от 27.08.2009 №405 «Об утверждении Положения об условиях и порядке назначения пенсии за выслугу лет лицам, замещавшим муниципальные долности и должности</t>
  </si>
  <si>
    <t>22.09.2009, не установлен</t>
  </si>
  <si>
    <t>Постановление Администрации Белокалитвинского района от 17.12.2007№990 «Об утверждении Положения о поряке расходования средств резервного фонда Администрации Белокалитвинского района на финансирование непредвиденных расходов бюджета муниципального района»</t>
  </si>
  <si>
    <t>01.01.2008, не установлен</t>
  </si>
  <si>
    <t>Ст.17;</t>
  </si>
  <si>
    <t>Постановление Администраци Белокалитвинского района от 12.02.2010 №236 «Об утверждении муниципальной долгосрочной целевой программы «Социальная поддержка и социальное обслуживание населения  Белокалитвинского района на 2011-2014 годы»</t>
  </si>
  <si>
    <t>Постановление Администраци Белокалитвинского района от 29.12.2011 №1892 «О порядке расходования денежных средств бюджета муниципального района на предоставление мер социальной поддержки»</t>
  </si>
  <si>
    <t>01.01.2012, 31.12.2012</t>
  </si>
  <si>
    <t>ст.3,ч.2</t>
  </si>
  <si>
    <t>Решение Собрания депутатов Белокалитвинского района от 29.10.2012 №163 «О принятии  Устава муниципального образования "Белокалитвинский район"</t>
  </si>
  <si>
    <t>18.12.2012, не установлен</t>
  </si>
  <si>
    <t>Постановление Администраци Белокалитвинского района от 27.01.2012 №94 «О нормативах формирования расходов на содержание органов местного самоуправления Белокалитвинского района и муниципальных образований, входящих в состав Белокалитвинского района"</t>
  </si>
  <si>
    <t>23.03.2010 ,не установлен</t>
  </si>
  <si>
    <t>ст.24</t>
  </si>
  <si>
    <t>заплани-ровано</t>
  </si>
  <si>
    <t>2014 год</t>
  </si>
  <si>
    <t xml:space="preserve">отчетный финансовый  2011 год </t>
  </si>
  <si>
    <t>текущий финансовый 2012 год</t>
  </si>
  <si>
    <t>очередной финансовый 2013 год</t>
  </si>
  <si>
    <t>2015 год</t>
  </si>
  <si>
    <t>Код бюджетной класси-фикации (Рз,Прз)</t>
  </si>
  <si>
    <t>РМ-А-01</t>
  </si>
  <si>
    <t>РМ-А-02</t>
  </si>
  <si>
    <t>РМ-А-03</t>
  </si>
  <si>
    <t>РМ-А-04</t>
  </si>
  <si>
    <t>РМ-А-0101</t>
  </si>
  <si>
    <t>РМ-А-0102</t>
  </si>
  <si>
    <t>РМ-А-0103</t>
  </si>
  <si>
    <t>РМ-А-0104</t>
  </si>
  <si>
    <t>ст.8</t>
  </si>
  <si>
    <t>РМ-А-1701</t>
  </si>
  <si>
    <t>РМ-А-1702</t>
  </si>
  <si>
    <t>РМ-А-1703</t>
  </si>
  <si>
    <t>РМ-А-1704</t>
  </si>
  <si>
    <t>РМ-В-01</t>
  </si>
  <si>
    <t>РМ-В-02</t>
  </si>
  <si>
    <t>РМ-В-03</t>
  </si>
  <si>
    <t>РМ-В-04</t>
  </si>
  <si>
    <t>1.3.13.</t>
  </si>
  <si>
    <t>1.3.15.</t>
  </si>
  <si>
    <t>1.3.17.</t>
  </si>
  <si>
    <t>1.3.18.</t>
  </si>
  <si>
    <t>1.3.20.</t>
  </si>
  <si>
    <t>1.3.21.</t>
  </si>
  <si>
    <t>1.3.22.</t>
  </si>
  <si>
    <t>1.3.24.</t>
  </si>
  <si>
    <t>1.3.25.</t>
  </si>
  <si>
    <t>1.3.26.</t>
  </si>
  <si>
    <t>1.3.28.</t>
  </si>
  <si>
    <t>1.3.31.</t>
  </si>
  <si>
    <t>1.3.32.</t>
  </si>
  <si>
    <t>1.3.33.</t>
  </si>
  <si>
    <t>РМ-В-0033</t>
  </si>
  <si>
    <t>РМ-В-0034-1</t>
  </si>
  <si>
    <t>РМ-В-0034-2</t>
  </si>
  <si>
    <t>РМ-В-0034-3</t>
  </si>
  <si>
    <t>РМ-В-0034-4</t>
  </si>
  <si>
    <t>РМ-В-0033-1</t>
  </si>
  <si>
    <t>РМ-В-0033-2</t>
  </si>
  <si>
    <t>РМ-В-0033-3</t>
  </si>
  <si>
    <t>РМ-В-0033-4</t>
  </si>
  <si>
    <t>РМ-В-0032-1</t>
  </si>
  <si>
    <t>РМ-В-0032-2</t>
  </si>
  <si>
    <t>РМ-В-0032-3</t>
  </si>
  <si>
    <t>РМ-В-0032-4</t>
  </si>
  <si>
    <t>РМ-В-0031-1</t>
  </si>
  <si>
    <t>РМ-В-0031-2</t>
  </si>
  <si>
    <t>РМ-В-0031-3</t>
  </si>
  <si>
    <t>РМ-В-0031-4</t>
  </si>
  <si>
    <t>РМ-В-0028-1</t>
  </si>
  <si>
    <t>РМ-В-0028-2</t>
  </si>
  <si>
    <t>РМ-В-0028-3</t>
  </si>
  <si>
    <t>РМ-В-0026-1</t>
  </si>
  <si>
    <t>РМ-В-0026-2</t>
  </si>
  <si>
    <t>РМ-В-0026-3</t>
  </si>
  <si>
    <t>РМ-В-0026-4</t>
  </si>
  <si>
    <t>РМ-В-0025-1</t>
  </si>
  <si>
    <t>РМ-В-0025-2</t>
  </si>
  <si>
    <t>РМ-В-0025-3</t>
  </si>
  <si>
    <t>РМ-В-0025-4</t>
  </si>
  <si>
    <t>РМ-В-0024-1</t>
  </si>
  <si>
    <t>РМ-В-0024-2</t>
  </si>
  <si>
    <t>РМ-В-0024-3</t>
  </si>
  <si>
    <t>РМ-В-0024-4</t>
  </si>
  <si>
    <t>РМ-В-0022-1</t>
  </si>
  <si>
    <t>РМ-В-0022-2</t>
  </si>
  <si>
    <t>РМ-В-0022-3</t>
  </si>
  <si>
    <t>РМ-В-0022-4</t>
  </si>
  <si>
    <t>1.3.34.</t>
  </si>
  <si>
    <t>1.3.35.</t>
  </si>
  <si>
    <t>РМ-В-0035-1</t>
  </si>
  <si>
    <t>РМ-В-0035-2</t>
  </si>
  <si>
    <t>РМ-В-0035-3</t>
  </si>
  <si>
    <t>РМ-В-0035-4</t>
  </si>
  <si>
    <t>1.3.36.</t>
  </si>
  <si>
    <t>РМ-В-0036-1</t>
  </si>
  <si>
    <t>РМ-В-0036-2</t>
  </si>
  <si>
    <t>РМ-В-0036-3</t>
  </si>
  <si>
    <t>РМ-В-0036-4</t>
  </si>
  <si>
    <t>1.3.37.</t>
  </si>
  <si>
    <t>РМ-В-0037-1</t>
  </si>
  <si>
    <t>РМ-В-0037-2</t>
  </si>
  <si>
    <t>РМ-В-0037-3</t>
  </si>
  <si>
    <t>РМ-В-0037-4</t>
  </si>
  <si>
    <t>1.3.38.</t>
  </si>
  <si>
    <t>РМ-В-0038-1</t>
  </si>
  <si>
    <t>РМ-В-0038-2</t>
  </si>
  <si>
    <t>РМ-В-0038-3</t>
  </si>
  <si>
    <t>РМ-В-0038-4</t>
  </si>
  <si>
    <t>1.3.39.</t>
  </si>
  <si>
    <t>РМ-В-0039-1</t>
  </si>
  <si>
    <t>РМ-В-0039-2</t>
  </si>
  <si>
    <t>РМ-В-0039-3</t>
  </si>
  <si>
    <t>РМ-В-0039-4</t>
  </si>
  <si>
    <t>1.3.40.</t>
  </si>
  <si>
    <t>РМ-В-0040-1</t>
  </si>
  <si>
    <t>РМ-В-0040-2</t>
  </si>
  <si>
    <t>РМ-В-0040-3</t>
  </si>
  <si>
    <t>РМ-В-0040-4</t>
  </si>
  <si>
    <t>1.3.41.</t>
  </si>
  <si>
    <t>РМ-В-0041-1</t>
  </si>
  <si>
    <t>РМ-В-0041-2</t>
  </si>
  <si>
    <t>РМ-В-0041-3</t>
  </si>
  <si>
    <t>РМ-В-0041-4</t>
  </si>
  <si>
    <t>1.3.42.</t>
  </si>
  <si>
    <t>РМ-В-0042-1</t>
  </si>
  <si>
    <t>РМ-В-0042-2</t>
  </si>
  <si>
    <t>РМ-В-0042-3</t>
  </si>
  <si>
    <t>РМ-В-0042-4</t>
  </si>
  <si>
    <t>1.3.43.</t>
  </si>
  <si>
    <t>РМ-В-0043</t>
  </si>
  <si>
    <t>РМ-В-0043-1</t>
  </si>
  <si>
    <t>РМ-В-0043-2</t>
  </si>
  <si>
    <t>РМ-В-0043-3</t>
  </si>
  <si>
    <t>РМ-В-0043-4</t>
  </si>
  <si>
    <t>1.3.46.</t>
  </si>
  <si>
    <t>РМ-В-0046</t>
  </si>
  <si>
    <t>РМ-В-0046-1</t>
  </si>
  <si>
    <t>РМ-В-0046-2</t>
  </si>
  <si>
    <t>РМ-В-0046-3</t>
  </si>
  <si>
    <t>РМ-В-0046-4</t>
  </si>
  <si>
    <t>1.3.47.</t>
  </si>
  <si>
    <t>РМ-В-0047-1</t>
  </si>
  <si>
    <t>РМ-В-0047-2</t>
  </si>
  <si>
    <t>РМ-В-0047-3</t>
  </si>
  <si>
    <t>РМ-В-0047-4</t>
  </si>
  <si>
    <t>1.3.30.</t>
  </si>
  <si>
    <t>РМ-В-0030-1</t>
  </si>
  <si>
    <t>РМ-В-0030-2</t>
  </si>
  <si>
    <t>РМ-В-0030-3</t>
  </si>
  <si>
    <t>РМ-В-0030-4</t>
  </si>
  <si>
    <t>РМ-В-0030-5</t>
  </si>
  <si>
    <t>1.3.29.</t>
  </si>
  <si>
    <t>РМ-В-0029-1</t>
  </si>
  <si>
    <t>РМ-В-0029-2</t>
  </si>
  <si>
    <t>РМ-В-0029-3</t>
  </si>
  <si>
    <t>РМ-В-0029-4</t>
  </si>
  <si>
    <t>1.3.1.</t>
  </si>
  <si>
    <t>1.3.48.</t>
  </si>
  <si>
    <t>РМ-В-0048-1</t>
  </si>
  <si>
    <t>РМ-В-0048-2</t>
  </si>
  <si>
    <t>РМ-В-0048-3</t>
  </si>
  <si>
    <t>РМ-В-0048-4</t>
  </si>
  <si>
    <t>1.3.49.</t>
  </si>
  <si>
    <t>1.3.50.</t>
  </si>
  <si>
    <t>РМ-В-0050-1</t>
  </si>
  <si>
    <t>РМ-В-0050-2</t>
  </si>
  <si>
    <t>РМ-В-0050-3</t>
  </si>
  <si>
    <t>РМ-В-0050-4</t>
  </si>
  <si>
    <t>1.4.</t>
  </si>
  <si>
    <t>1.4.2.</t>
  </si>
  <si>
    <t>РМ-Г-0002</t>
  </si>
  <si>
    <t>РМ-Г-0002-1</t>
  </si>
  <si>
    <t>РМ-Г-0002-2</t>
  </si>
  <si>
    <t>РМ-Г-0002-3</t>
  </si>
  <si>
    <t>РМ-Г-0002-4</t>
  </si>
  <si>
    <t>1.4.3.</t>
  </si>
  <si>
    <t>РМ-Г-0003-1</t>
  </si>
  <si>
    <t>РМ-Г-0003-2</t>
  </si>
  <si>
    <t>РМ-Г-0003-3</t>
  </si>
  <si>
    <t>РМ-Г-0003-4</t>
  </si>
  <si>
    <t>1.4.5.</t>
  </si>
  <si>
    <t>РМ-Г-0005</t>
  </si>
  <si>
    <t>РМ-Г-0005-1</t>
  </si>
  <si>
    <t>РМ-Г-0005-2</t>
  </si>
  <si>
    <t>РМ-Г-0005-3</t>
  </si>
  <si>
    <t>РМ-Г-0005-4</t>
  </si>
  <si>
    <t>1.4.6.</t>
  </si>
  <si>
    <t>РМ-Г-0006-1</t>
  </si>
  <si>
    <t>РМ-Г-0006-2</t>
  </si>
  <si>
    <t>РМ-Г-0006-3</t>
  </si>
  <si>
    <t>РМ-Г-0006-4</t>
  </si>
  <si>
    <t xml:space="preserve">РЕЕСТР </t>
  </si>
  <si>
    <t>расходных обязательств  Белокалитвинского  района на 01.01.2013 г</t>
  </si>
  <si>
    <t>1.1.10.</t>
  </si>
  <si>
    <t>1.1.17.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</si>
</sst>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419]mm\.dd\.yyyy"/>
    <numFmt numFmtId="165" formatCode="0.0"/>
  </numFmts>
  <fonts count="60">
    <font>
      <sz val="11"/>
      <color indexed="8"/>
      <name val="Calibri"/>
      <family val="2"/>
    </font>
    <font>
      <sz val="11"/>
      <name val="Calibri"/>
      <family val="2"/>
    </font>
    <font>
      <sz val="8"/>
      <color indexed="8"/>
      <name val="Arial"/>
      <family val="2"/>
    </font>
    <font>
      <sz val="9"/>
      <color indexed="8"/>
      <name val="Arial"/>
      <family val="2"/>
    </font>
    <font>
      <sz val="11"/>
      <name val="Times New Roman"/>
      <family val="1"/>
    </font>
    <font>
      <sz val="10"/>
      <color indexed="8"/>
      <name val="Times New Roman"/>
      <family val="1"/>
    </font>
    <font>
      <b/>
      <sz val="12"/>
      <color indexed="8"/>
      <name val="Times New Roman"/>
      <family val="1"/>
    </font>
    <font>
      <b/>
      <sz val="10"/>
      <color indexed="8"/>
      <name val="Times New Roman"/>
      <family val="1"/>
    </font>
    <font>
      <sz val="9"/>
      <color indexed="8"/>
      <name val="Times New Roman"/>
      <family val="1"/>
    </font>
    <font>
      <sz val="8"/>
      <color indexed="8"/>
      <name val="Times New Roman"/>
      <family val="1"/>
    </font>
    <font>
      <sz val="10"/>
      <name val="Times New Roman"/>
      <family val="1"/>
    </font>
    <font>
      <sz val="9"/>
      <name val="Times New Roman"/>
      <family val="1"/>
    </font>
    <font>
      <sz val="7"/>
      <color indexed="8"/>
      <name val="Times New Roman"/>
      <family val="1"/>
    </font>
    <font>
      <sz val="7"/>
      <name val="Times New Roman"/>
      <family val="1"/>
    </font>
    <font>
      <sz val="9"/>
      <name val="Calibri"/>
      <family val="2"/>
    </font>
    <font>
      <b/>
      <sz val="10"/>
      <name val="Times New Roman"/>
      <family val="1"/>
    </font>
    <font>
      <sz val="8"/>
      <name val="Times New Roman"/>
      <family val="1"/>
    </font>
    <font>
      <b/>
      <sz val="11"/>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8"/>
      <color rgb="FF000000"/>
      <name val="Arial"/>
      <family val="2"/>
    </font>
    <font>
      <sz val="9"/>
      <color rgb="FF000000"/>
      <name val="Times New Roman"/>
      <family val="1"/>
    </font>
    <font>
      <sz val="8"/>
      <color rgb="FF000000"/>
      <name val="Times New Roman"/>
      <family val="1"/>
    </font>
    <font>
      <sz val="10"/>
      <color rgb="FF000000"/>
      <name val="Times New Roman"/>
      <family val="1"/>
    </font>
    <font>
      <b/>
      <sz val="10"/>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style="thin"/>
      <right style="thin"/>
      <top style="thin"/>
      <bottom style="thin"/>
    </border>
    <border>
      <left/>
      <right/>
      <top style="thin">
        <color rgb="FF000000"/>
      </top>
      <bottom style="thin">
        <color rgb="FF000000"/>
      </bottom>
    </border>
    <border>
      <left/>
      <right style="thin">
        <color rgb="FF000000"/>
      </right>
      <top/>
      <bottom/>
    </border>
    <border>
      <left style="thin">
        <color indexed="8"/>
      </left>
      <right/>
      <top style="thin">
        <color indexed="8"/>
      </top>
      <bottom style="thin">
        <color indexed="8"/>
      </bottom>
    </border>
    <border>
      <left/>
      <right style="thin">
        <color rgb="FF000000"/>
      </right>
      <top style="thin">
        <color rgb="FF000000"/>
      </top>
      <bottom style="thin">
        <color rgb="FF000000"/>
      </bottom>
    </border>
    <border>
      <left style="thin"/>
      <right style="thin"/>
      <top style="thin"/>
      <bottom/>
    </border>
    <border>
      <left style="thin"/>
      <right style="thin"/>
      <top/>
      <bottom style="thin"/>
    </border>
    <border>
      <left/>
      <right/>
      <top style="thin"/>
      <bottom/>
    </border>
    <border>
      <left/>
      <right style="thin"/>
      <top style="thin"/>
      <bottom/>
    </border>
    <border>
      <left style="thin"/>
      <right/>
      <top style="thin"/>
      <bottom/>
    </border>
    <border>
      <left style="thin"/>
      <right style="thin"/>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bottom/>
    </border>
    <border>
      <left/>
      <right style="thin">
        <color rgb="FF000000"/>
      </right>
      <top style="thin"/>
      <bottom/>
    </border>
    <border>
      <left style="thin"/>
      <right style="thin"/>
      <top/>
      <bottom/>
    </border>
    <border>
      <left style="thin"/>
      <right/>
      <top style="thin"/>
      <bottom style="thin"/>
    </border>
    <border>
      <left/>
      <right style="thin"/>
      <top style="thin"/>
      <bottom style="thin"/>
    </border>
    <border>
      <left style="thin">
        <color rgb="FF000000"/>
      </left>
      <right style="thin">
        <color rgb="FF000000"/>
      </right>
      <top style="thin"/>
      <bottom style="thin"/>
    </border>
    <border>
      <left/>
      <right style="thin">
        <color indexed="8"/>
      </right>
      <top style="thin">
        <color indexed="8"/>
      </top>
      <bottom style="thin">
        <color indexed="8"/>
      </bottom>
    </border>
    <border>
      <left style="thin"/>
      <right/>
      <top/>
      <bottom style="thin"/>
    </border>
    <border>
      <left/>
      <right style="thin"/>
      <top/>
      <bottom style="thin"/>
    </border>
    <border>
      <left style="thin"/>
      <right/>
      <top/>
      <bottom/>
    </border>
    <border>
      <left/>
      <right style="thin"/>
      <top/>
      <bottom/>
    </border>
    <border>
      <left/>
      <right/>
      <top/>
      <bottom style="thin"/>
    </border>
    <border>
      <left style="thin">
        <color rgb="FF000000"/>
      </left>
      <right style="thin">
        <color rgb="FF000000"/>
      </right>
      <top/>
      <bottom style="thin"/>
    </border>
    <border>
      <left/>
      <right/>
      <top style="thin"/>
      <bottom style="thin"/>
    </border>
    <border>
      <left/>
      <right style="thin">
        <color rgb="FF000000"/>
      </right>
      <top style="thin"/>
      <bottom style="thin"/>
    </border>
    <border>
      <left style="thin">
        <color rgb="FF000000"/>
      </left>
      <right/>
      <top style="thin"/>
      <bottom style="thin"/>
    </border>
    <border>
      <left style="thin"/>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thin">
        <color rgb="FF000000"/>
      </left>
      <right/>
      <top style="thin"/>
      <bottom style="thin">
        <color rgb="FF000000"/>
      </bottom>
    </border>
    <border>
      <left/>
      <right style="thin"/>
      <top style="thin"/>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color rgb="FF000000"/>
      </bottom>
    </border>
    <border>
      <left style="thin"/>
      <right/>
      <top/>
      <bottom style="thin">
        <color rgb="FF000000"/>
      </bottom>
    </border>
    <border>
      <left style="thin"/>
      <right style="thin">
        <color rgb="FF000000"/>
      </right>
      <top/>
      <bottom style="thin"/>
    </border>
    <border>
      <left style="thin">
        <color rgb="FF000000"/>
      </left>
      <right/>
      <top style="thin"/>
      <bottom/>
    </border>
    <border>
      <left/>
      <right style="thin"/>
      <top/>
      <bottom style="thin">
        <color rgb="FF000000"/>
      </bottom>
    </border>
    <border>
      <left/>
      <right style="thin">
        <color rgb="FF000000"/>
      </right>
      <top/>
      <bottom style="thin"/>
    </border>
    <border>
      <left style="thin">
        <color rgb="FF000000"/>
      </left>
      <right style="thin">
        <color rgb="FF000000"/>
      </right>
      <top style="thin">
        <color indexed="8"/>
      </top>
      <bottom/>
    </border>
    <border>
      <left style="thin">
        <color rgb="FF000000"/>
      </left>
      <right style="thin">
        <color rgb="FF000000"/>
      </right>
      <top/>
      <bottom style="thin">
        <color indexed="8"/>
      </bottom>
    </border>
    <border>
      <left style="thin">
        <color indexed="8"/>
      </left>
      <right style="thin">
        <color indexed="8"/>
      </right>
      <top/>
      <bottom style="thin">
        <color indexed="8"/>
      </bottom>
    </border>
  </borders>
  <cellStyleXfs count="63">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5" fillId="0" borderId="0">
      <alignment/>
      <protection/>
    </xf>
    <xf numFmtId="0" fontId="12" fillId="0" borderId="0">
      <alignment horizontal="lef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35" fillId="31" borderId="8" applyNumberFormat="0" applyFont="0" applyAlignment="0" applyProtection="0"/>
    <xf numFmtId="9" fontId="35"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0" fontId="52" fillId="32" borderId="0" applyNumberFormat="0" applyBorder="0" applyAlignment="0" applyProtection="0"/>
  </cellStyleXfs>
  <cellXfs count="714">
    <xf numFmtId="0" fontId="1" fillId="0" borderId="0" xfId="0" applyFont="1" applyFill="1" applyBorder="1" applyAlignment="1">
      <alignment/>
    </xf>
    <xf numFmtId="0" fontId="53" fillId="0" borderId="0" xfId="33" applyNumberFormat="1" applyFont="1" applyFill="1" applyBorder="1" applyAlignment="1">
      <alignment horizontal="center" vertical="top" wrapText="1" readingOrder="1"/>
      <protection/>
    </xf>
    <xf numFmtId="0" fontId="54" fillId="0" borderId="10" xfId="33" applyNumberFormat="1" applyFont="1" applyFill="1" applyBorder="1" applyAlignment="1">
      <alignment horizontal="center" vertical="top" wrapText="1" readingOrder="1"/>
      <protection/>
    </xf>
    <xf numFmtId="0" fontId="4" fillId="0" borderId="0" xfId="0" applyFont="1" applyFill="1" applyBorder="1" applyAlignment="1">
      <alignment/>
    </xf>
    <xf numFmtId="0" fontId="55" fillId="0" borderId="11" xfId="33" applyNumberFormat="1" applyFont="1" applyFill="1" applyBorder="1" applyAlignment="1">
      <alignment horizontal="center" vertical="top" wrapText="1" readingOrder="1"/>
      <protection/>
    </xf>
    <xf numFmtId="0" fontId="55" fillId="0" borderId="12" xfId="33" applyNumberFormat="1" applyFont="1" applyFill="1" applyBorder="1" applyAlignment="1">
      <alignment horizontal="center" vertical="top" wrapText="1" readingOrder="1"/>
      <protection/>
    </xf>
    <xf numFmtId="0" fontId="55" fillId="0" borderId="13" xfId="33" applyNumberFormat="1" applyFont="1" applyFill="1" applyBorder="1" applyAlignment="1">
      <alignment horizontal="center" vertical="top" wrapText="1" readingOrder="1"/>
      <protection/>
    </xf>
    <xf numFmtId="0" fontId="55" fillId="0" borderId="14" xfId="33" applyNumberFormat="1" applyFont="1" applyFill="1" applyBorder="1" applyAlignment="1">
      <alignment horizontal="center" vertical="top" wrapText="1" readingOrder="1"/>
      <protection/>
    </xf>
    <xf numFmtId="0" fontId="56" fillId="0" borderId="12" xfId="33" applyNumberFormat="1" applyFont="1" applyFill="1" applyBorder="1" applyAlignment="1">
      <alignment horizontal="center" vertical="top" wrapText="1" readingOrder="1"/>
      <protection/>
    </xf>
    <xf numFmtId="0" fontId="4" fillId="0" borderId="15" xfId="33" applyNumberFormat="1" applyFont="1" applyFill="1" applyBorder="1" applyAlignment="1">
      <alignment vertical="top" wrapText="1"/>
      <protection/>
    </xf>
    <xf numFmtId="0" fontId="4" fillId="0" borderId="10" xfId="33" applyNumberFormat="1" applyFont="1" applyFill="1" applyBorder="1" applyAlignment="1">
      <alignment vertical="top" wrapText="1"/>
      <protection/>
    </xf>
    <xf numFmtId="0" fontId="4" fillId="0" borderId="16" xfId="33" applyNumberFormat="1" applyFont="1" applyFill="1" applyBorder="1" applyAlignment="1">
      <alignment vertical="top" wrapText="1"/>
      <protection/>
    </xf>
    <xf numFmtId="0" fontId="4" fillId="0" borderId="17" xfId="33" applyNumberFormat="1" applyFont="1" applyFill="1" applyBorder="1" applyAlignment="1">
      <alignment vertical="top" wrapText="1"/>
      <protection/>
    </xf>
    <xf numFmtId="0" fontId="4" fillId="0" borderId="18" xfId="33" applyNumberFormat="1" applyFont="1" applyFill="1" applyBorder="1" applyAlignment="1">
      <alignment vertical="top" wrapText="1"/>
      <protection/>
    </xf>
    <xf numFmtId="0" fontId="4" fillId="0" borderId="19" xfId="33" applyNumberFormat="1" applyFont="1" applyFill="1" applyBorder="1" applyAlignment="1">
      <alignment vertical="top" wrapText="1"/>
      <protection/>
    </xf>
    <xf numFmtId="0" fontId="4" fillId="0" borderId="20" xfId="33" applyNumberFormat="1" applyFont="1" applyFill="1" applyBorder="1" applyAlignment="1">
      <alignment vertical="top" wrapText="1"/>
      <protection/>
    </xf>
    <xf numFmtId="0" fontId="4" fillId="0" borderId="21" xfId="33" applyNumberFormat="1" applyFont="1" applyFill="1" applyBorder="1" applyAlignment="1">
      <alignment vertical="top" wrapText="1"/>
      <protection/>
    </xf>
    <xf numFmtId="0" fontId="55" fillId="0" borderId="21" xfId="33" applyNumberFormat="1" applyFont="1" applyFill="1" applyBorder="1" applyAlignment="1">
      <alignment vertical="top" wrapText="1" readingOrder="1"/>
      <protection/>
    </xf>
    <xf numFmtId="0" fontId="4" fillId="0" borderId="22" xfId="33" applyNumberFormat="1" applyFont="1" applyFill="1" applyBorder="1" applyAlignment="1">
      <alignment vertical="top" wrapText="1"/>
      <protection/>
    </xf>
    <xf numFmtId="0" fontId="4" fillId="33" borderId="15"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4" fillId="33" borderId="17" xfId="33" applyNumberFormat="1" applyFont="1" applyFill="1" applyBorder="1" applyAlignment="1">
      <alignment vertical="top" wrapText="1"/>
      <protection/>
    </xf>
    <xf numFmtId="0" fontId="4" fillId="33" borderId="21" xfId="33" applyNumberFormat="1" applyFont="1" applyFill="1" applyBorder="1" applyAlignment="1">
      <alignment vertical="top" wrapText="1"/>
      <protection/>
    </xf>
    <xf numFmtId="0" fontId="11" fillId="33" borderId="24" xfId="0" applyFont="1" applyFill="1" applyBorder="1" applyAlignment="1">
      <alignment vertical="top" wrapText="1"/>
    </xf>
    <xf numFmtId="0" fontId="55" fillId="33" borderId="21" xfId="33" applyNumberFormat="1" applyFont="1" applyFill="1" applyBorder="1" applyAlignment="1">
      <alignment vertical="top" wrapText="1" readingOrder="1"/>
      <protection/>
    </xf>
    <xf numFmtId="0" fontId="11" fillId="33" borderId="21" xfId="33" applyNumberFormat="1" applyFont="1" applyFill="1" applyBorder="1" applyAlignment="1">
      <alignment vertical="top" wrapText="1"/>
      <protection/>
    </xf>
    <xf numFmtId="0" fontId="11" fillId="33" borderId="21" xfId="33" applyNumberFormat="1" applyFont="1" applyFill="1" applyBorder="1" applyAlignment="1">
      <alignment horizontal="center" vertical="top" wrapText="1"/>
      <protection/>
    </xf>
    <xf numFmtId="0" fontId="4" fillId="33" borderId="21" xfId="0" applyFont="1" applyFill="1" applyBorder="1" applyAlignment="1">
      <alignment/>
    </xf>
    <xf numFmtId="0" fontId="55" fillId="33" borderId="25" xfId="33" applyNumberFormat="1" applyFont="1" applyFill="1" applyBorder="1" applyAlignment="1">
      <alignment vertical="top" wrapText="1" readingOrder="1"/>
      <protection/>
    </xf>
    <xf numFmtId="0" fontId="11" fillId="33" borderId="21" xfId="0" applyFont="1" applyFill="1" applyBorder="1" applyAlignment="1">
      <alignment vertical="top" wrapText="1"/>
    </xf>
    <xf numFmtId="0" fontId="11" fillId="33" borderId="21" xfId="33" applyNumberFormat="1" applyFont="1" applyFill="1" applyBorder="1" applyAlignment="1">
      <alignment horizontal="left" vertical="top" wrapText="1"/>
      <protection/>
    </xf>
    <xf numFmtId="0" fontId="4" fillId="33" borderId="0" xfId="0" applyFont="1" applyFill="1" applyBorder="1" applyAlignment="1">
      <alignment/>
    </xf>
    <xf numFmtId="0" fontId="4" fillId="33" borderId="19" xfId="33" applyNumberFormat="1" applyFont="1" applyFill="1" applyBorder="1" applyAlignment="1">
      <alignment vertical="top" wrapText="1"/>
      <protection/>
    </xf>
    <xf numFmtId="0" fontId="4" fillId="34" borderId="21" xfId="33" applyNumberFormat="1" applyFont="1" applyFill="1" applyBorder="1" applyAlignment="1">
      <alignment vertical="top" wrapText="1"/>
      <protection/>
    </xf>
    <xf numFmtId="0" fontId="4" fillId="34" borderId="0" xfId="0" applyFont="1" applyFill="1" applyBorder="1" applyAlignment="1">
      <alignment/>
    </xf>
    <xf numFmtId="0" fontId="11" fillId="33" borderId="21" xfId="0" applyFont="1" applyFill="1" applyBorder="1" applyAlignment="1">
      <alignment horizontal="left" vertical="top" wrapText="1"/>
    </xf>
    <xf numFmtId="0" fontId="11" fillId="33" borderId="26" xfId="33" applyNumberFormat="1" applyFont="1" applyFill="1" applyBorder="1" applyAlignment="1">
      <alignment horizontal="left" vertical="top" wrapText="1"/>
      <protection/>
    </xf>
    <xf numFmtId="0" fontId="11" fillId="33" borderId="27" xfId="33" applyNumberFormat="1" applyFont="1" applyFill="1" applyBorder="1" applyAlignment="1">
      <alignment horizontal="left" vertical="top" wrapText="1"/>
      <protection/>
    </xf>
    <xf numFmtId="0" fontId="4" fillId="0" borderId="0" xfId="0" applyFont="1" applyFill="1" applyBorder="1" applyAlignment="1">
      <alignment/>
    </xf>
    <xf numFmtId="0" fontId="4" fillId="33" borderId="16"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17" xfId="33" applyNumberFormat="1" applyFont="1" applyFill="1" applyBorder="1" applyAlignment="1">
      <alignment vertical="top" wrapText="1"/>
      <protection/>
    </xf>
    <xf numFmtId="0" fontId="4" fillId="33" borderId="19" xfId="33" applyNumberFormat="1" applyFont="1" applyFill="1" applyBorder="1" applyAlignment="1">
      <alignment vertical="top" wrapText="1"/>
      <protection/>
    </xf>
    <xf numFmtId="0" fontId="4" fillId="33" borderId="1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55" fillId="33" borderId="25" xfId="33" applyNumberFormat="1" applyFont="1" applyFill="1" applyBorder="1" applyAlignment="1">
      <alignment vertical="top" wrapText="1" readingOrder="1"/>
      <protection/>
    </xf>
    <xf numFmtId="0" fontId="4" fillId="33" borderId="0" xfId="33" applyNumberFormat="1" applyFont="1" applyFill="1" applyBorder="1" applyAlignment="1">
      <alignment vertical="top" wrapText="1"/>
      <protection/>
    </xf>
    <xf numFmtId="0" fontId="4" fillId="33" borderId="0" xfId="0" applyFont="1" applyFill="1" applyBorder="1" applyAlignment="1">
      <alignment/>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4" fillId="33" borderId="21" xfId="0" applyFont="1" applyFill="1" applyBorder="1" applyAlignment="1">
      <alignment/>
    </xf>
    <xf numFmtId="0" fontId="4" fillId="33" borderId="21" xfId="33" applyNumberFormat="1" applyFont="1" applyFill="1" applyBorder="1" applyAlignment="1">
      <alignment horizontal="left" vertical="top" wrapText="1"/>
      <protection/>
    </xf>
    <xf numFmtId="0" fontId="4" fillId="33" borderId="21" xfId="0" applyFont="1" applyFill="1" applyBorder="1" applyAlignment="1">
      <alignment horizontal="left" readingOrder="1"/>
    </xf>
    <xf numFmtId="0" fontId="4" fillId="33" borderId="21" xfId="33" applyNumberFormat="1" applyFont="1" applyFill="1" applyBorder="1" applyAlignment="1">
      <alignment horizontal="left" vertical="top" wrapText="1" readingOrder="1"/>
      <protection/>
    </xf>
    <xf numFmtId="0" fontId="11" fillId="33" borderId="27" xfId="0" applyFont="1" applyFill="1" applyBorder="1" applyAlignment="1">
      <alignment horizontal="left" vertical="top" wrapText="1"/>
    </xf>
    <xf numFmtId="0" fontId="11" fillId="33" borderId="21" xfId="0" applyFont="1" applyFill="1" applyBorder="1" applyAlignment="1">
      <alignment horizontal="center" vertical="top" wrapText="1"/>
    </xf>
    <xf numFmtId="0" fontId="55" fillId="33" borderId="12" xfId="33" applyNumberFormat="1" applyFont="1" applyFill="1" applyBorder="1" applyAlignment="1">
      <alignment vertical="top" wrapText="1" readingOrder="1"/>
      <protection/>
    </xf>
    <xf numFmtId="0" fontId="4" fillId="33" borderId="20" xfId="33" applyNumberFormat="1" applyFont="1" applyFill="1" applyBorder="1" applyAlignment="1">
      <alignment vertical="top" wrapText="1"/>
      <protection/>
    </xf>
    <xf numFmtId="0" fontId="4" fillId="33" borderId="17" xfId="33" applyNumberFormat="1" applyFont="1" applyFill="1" applyBorder="1" applyAlignment="1">
      <alignment vertical="top" wrapText="1"/>
      <protection/>
    </xf>
    <xf numFmtId="0" fontId="55" fillId="33" borderId="25" xfId="33" applyNumberFormat="1" applyFont="1" applyFill="1" applyBorder="1" applyAlignment="1">
      <alignment vertical="top" wrapText="1" readingOrder="1"/>
      <protection/>
    </xf>
    <xf numFmtId="0" fontId="4" fillId="33" borderId="10" xfId="33" applyNumberFormat="1" applyFont="1" applyFill="1" applyBorder="1" applyAlignment="1">
      <alignment vertical="top" wrapText="1"/>
      <protection/>
    </xf>
    <xf numFmtId="0" fontId="4" fillId="33" borderId="16"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4" fillId="33" borderId="19" xfId="33" applyNumberFormat="1" applyFont="1" applyFill="1" applyBorder="1" applyAlignment="1">
      <alignment vertical="top" wrapText="1"/>
      <protection/>
    </xf>
    <xf numFmtId="0" fontId="55" fillId="33" borderId="19" xfId="33" applyNumberFormat="1" applyFont="1" applyFill="1" applyBorder="1" applyAlignment="1">
      <alignment vertical="top" wrapText="1" readingOrder="1"/>
      <protection/>
    </xf>
    <xf numFmtId="0" fontId="4" fillId="33" borderId="0" xfId="0" applyFont="1" applyFill="1" applyBorder="1" applyAlignment="1">
      <alignment/>
    </xf>
    <xf numFmtId="0" fontId="4" fillId="33" borderId="0" xfId="33" applyNumberFormat="1" applyFont="1" applyFill="1" applyBorder="1" applyAlignment="1">
      <alignment vertical="top" wrapText="1"/>
      <protection/>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27" xfId="33" applyNumberFormat="1" applyFont="1" applyFill="1" applyBorder="1" applyAlignment="1">
      <alignment vertical="top" wrapText="1"/>
      <protection/>
    </xf>
    <xf numFmtId="0" fontId="11" fillId="33" borderId="21" xfId="0" applyFont="1" applyFill="1" applyBorder="1" applyAlignment="1">
      <alignment horizontal="left" vertical="top" wrapText="1"/>
    </xf>
    <xf numFmtId="0" fontId="11" fillId="33" borderId="21" xfId="0" applyFont="1" applyFill="1" applyBorder="1" applyAlignment="1">
      <alignment horizontal="justify" vertical="top" wrapText="1"/>
    </xf>
    <xf numFmtId="0" fontId="11" fillId="33" borderId="21" xfId="0" applyFont="1" applyFill="1" applyBorder="1" applyAlignment="1">
      <alignment horizontal="left" vertical="top" wrapText="1"/>
    </xf>
    <xf numFmtId="0" fontId="4" fillId="33" borderId="28" xfId="33" applyNumberFormat="1" applyFont="1" applyFill="1" applyBorder="1" applyAlignment="1">
      <alignment vertical="top" wrapText="1"/>
      <protection/>
    </xf>
    <xf numFmtId="0" fontId="4" fillId="33" borderId="29" xfId="33" applyNumberFormat="1" applyFont="1" applyFill="1" applyBorder="1" applyAlignment="1">
      <alignment vertical="top" wrapText="1"/>
      <protection/>
    </xf>
    <xf numFmtId="0" fontId="4" fillId="33" borderId="30" xfId="33" applyNumberFormat="1" applyFont="1" applyFill="1" applyBorder="1" applyAlignment="1">
      <alignment vertical="top" wrapText="1"/>
      <protection/>
    </xf>
    <xf numFmtId="0" fontId="55" fillId="33" borderId="18" xfId="33" applyNumberFormat="1" applyFont="1" applyFill="1" applyBorder="1" applyAlignment="1">
      <alignment vertical="top" wrapText="1" readingOrder="1"/>
      <protection/>
    </xf>
    <xf numFmtId="0" fontId="4" fillId="33" borderId="31" xfId="0" applyFont="1" applyFill="1" applyBorder="1" applyAlignment="1">
      <alignment/>
    </xf>
    <xf numFmtId="0" fontId="11" fillId="33" borderId="21" xfId="34" applyFont="1" applyFill="1" applyBorder="1" applyAlignment="1">
      <alignment horizontal="left" vertical="top" wrapText="1"/>
      <protection/>
    </xf>
    <xf numFmtId="0" fontId="4" fillId="33" borderId="17" xfId="33" applyNumberFormat="1" applyFont="1" applyFill="1" applyBorder="1" applyAlignment="1">
      <alignment vertical="top" wrapText="1"/>
      <protection/>
    </xf>
    <xf numFmtId="0" fontId="4" fillId="33" borderId="16" xfId="33" applyNumberFormat="1" applyFont="1" applyFill="1" applyBorder="1" applyAlignment="1">
      <alignment vertical="top" wrapText="1"/>
      <protection/>
    </xf>
    <xf numFmtId="0" fontId="4" fillId="33" borderId="19"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55" fillId="33" borderId="25" xfId="33" applyNumberFormat="1" applyFont="1" applyFill="1" applyBorder="1" applyAlignment="1">
      <alignment vertical="top" wrapText="1" readingOrder="1"/>
      <protection/>
    </xf>
    <xf numFmtId="0" fontId="4" fillId="33" borderId="1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4" fillId="33" borderId="0" xfId="0" applyFont="1" applyFill="1" applyBorder="1" applyAlignment="1">
      <alignment/>
    </xf>
    <xf numFmtId="0" fontId="4" fillId="33" borderId="23" xfId="33" applyNumberFormat="1" applyFont="1" applyFill="1" applyBorder="1" applyAlignment="1">
      <alignment vertical="top" wrapText="1"/>
      <protection/>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11" fillId="33" borderId="21" xfId="0" applyFont="1" applyFill="1" applyBorder="1" applyAlignment="1">
      <alignment horizontal="left" vertical="top" wrapText="1"/>
    </xf>
    <xf numFmtId="0" fontId="55" fillId="33" borderId="19" xfId="33" applyNumberFormat="1" applyFont="1" applyFill="1" applyBorder="1" applyAlignment="1">
      <alignment vertical="top" wrapText="1" readingOrder="1"/>
      <protection/>
    </xf>
    <xf numFmtId="0" fontId="4" fillId="33" borderId="19" xfId="33" applyNumberFormat="1" applyFont="1" applyFill="1" applyBorder="1" applyAlignment="1">
      <alignment vertical="top" wrapText="1"/>
      <protection/>
    </xf>
    <xf numFmtId="0" fontId="11" fillId="33" borderId="21" xfId="0" applyFont="1" applyFill="1" applyBorder="1" applyAlignment="1">
      <alignment horizontal="left" vertical="top" wrapText="1"/>
    </xf>
    <xf numFmtId="0" fontId="4" fillId="33" borderId="16"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17" xfId="33" applyNumberFormat="1" applyFont="1" applyFill="1" applyBorder="1" applyAlignment="1">
      <alignment vertical="top" wrapText="1"/>
      <protection/>
    </xf>
    <xf numFmtId="0" fontId="4" fillId="33" borderId="1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55" fillId="33" borderId="25" xfId="33" applyNumberFormat="1" applyFont="1" applyFill="1" applyBorder="1" applyAlignment="1">
      <alignment vertical="top" wrapText="1" readingOrder="1"/>
      <protection/>
    </xf>
    <xf numFmtId="0" fontId="4" fillId="33" borderId="0" xfId="33" applyNumberFormat="1" applyFont="1" applyFill="1" applyBorder="1" applyAlignment="1">
      <alignment vertical="top" wrapText="1"/>
      <protection/>
    </xf>
    <xf numFmtId="0" fontId="4" fillId="33" borderId="0" xfId="0" applyFont="1" applyFill="1" applyBorder="1" applyAlignment="1">
      <alignment/>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10" fillId="33" borderId="32" xfId="0" applyFont="1" applyFill="1" applyBorder="1" applyAlignment="1">
      <alignment/>
    </xf>
    <xf numFmtId="0" fontId="55" fillId="33" borderId="22" xfId="33" applyNumberFormat="1" applyFont="1" applyFill="1" applyBorder="1" applyAlignment="1">
      <alignment vertical="top" wrapText="1" readingOrder="1"/>
      <protection/>
    </xf>
    <xf numFmtId="0" fontId="55" fillId="33" borderId="25" xfId="33" applyNumberFormat="1" applyFont="1" applyFill="1" applyBorder="1" applyAlignment="1">
      <alignment vertical="top" wrapText="1" readingOrder="1"/>
      <protection/>
    </xf>
    <xf numFmtId="0" fontId="4" fillId="33" borderId="19" xfId="33" applyNumberFormat="1" applyFont="1" applyFill="1" applyBorder="1" applyAlignment="1">
      <alignment vertical="top" wrapText="1"/>
      <protection/>
    </xf>
    <xf numFmtId="0" fontId="4" fillId="33" borderId="21" xfId="0" applyFont="1" applyFill="1" applyBorder="1" applyAlignment="1">
      <alignment horizontal="left"/>
    </xf>
    <xf numFmtId="0" fontId="4" fillId="33" borderId="0" xfId="0" applyFont="1" applyFill="1" applyBorder="1" applyAlignment="1">
      <alignment horizontal="left"/>
    </xf>
    <xf numFmtId="0" fontId="4" fillId="33" borderId="18" xfId="33" applyNumberFormat="1" applyFont="1" applyFill="1" applyBorder="1" applyAlignment="1">
      <alignment horizontal="left" vertical="top" wrapText="1"/>
      <protection/>
    </xf>
    <xf numFmtId="0" fontId="55" fillId="33" borderId="33" xfId="33" applyNumberFormat="1" applyFont="1" applyFill="1" applyBorder="1" applyAlignment="1">
      <alignment horizontal="right" vertical="center" wrapText="1" readingOrder="1"/>
      <protection/>
    </xf>
    <xf numFmtId="0" fontId="11" fillId="33" borderId="26" xfId="0" applyFont="1" applyFill="1" applyBorder="1" applyAlignment="1">
      <alignment horizontal="left" vertical="top" wrapText="1"/>
    </xf>
    <xf numFmtId="0" fontId="11" fillId="33" borderId="21" xfId="0" applyFont="1" applyFill="1" applyBorder="1" applyAlignment="1">
      <alignment horizontal="left" vertical="top" wrapText="1"/>
    </xf>
    <xf numFmtId="0" fontId="55" fillId="33" borderId="21" xfId="33" applyNumberFormat="1" applyFont="1" applyFill="1" applyBorder="1" applyAlignment="1">
      <alignment horizontal="center" vertical="top" wrapText="1" readingOrder="1"/>
      <protection/>
    </xf>
    <xf numFmtId="0" fontId="55" fillId="33" borderId="12" xfId="33" applyNumberFormat="1" applyFont="1" applyFill="1" applyBorder="1" applyAlignment="1">
      <alignment horizontal="right" vertical="center" wrapText="1" readingOrder="1"/>
      <protection/>
    </xf>
    <xf numFmtId="0" fontId="55" fillId="33" borderId="25" xfId="33" applyNumberFormat="1" applyFont="1" applyFill="1" applyBorder="1" applyAlignment="1">
      <alignment horizontal="right" vertical="center" wrapText="1" readingOrder="1"/>
      <protection/>
    </xf>
    <xf numFmtId="0" fontId="11" fillId="33" borderId="26" xfId="0" applyFont="1" applyFill="1" applyBorder="1" applyAlignment="1">
      <alignment horizontal="left" vertical="top" wrapText="1"/>
    </xf>
    <xf numFmtId="0" fontId="55" fillId="33" borderId="12" xfId="33" applyNumberFormat="1" applyFont="1" applyFill="1" applyBorder="1" applyAlignment="1">
      <alignment vertical="top" wrapText="1" readingOrder="1"/>
      <protection/>
    </xf>
    <xf numFmtId="0" fontId="4" fillId="33" borderId="16"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17" xfId="33" applyNumberFormat="1" applyFont="1" applyFill="1" applyBorder="1" applyAlignment="1">
      <alignment vertical="top" wrapText="1"/>
      <protection/>
    </xf>
    <xf numFmtId="0" fontId="4" fillId="33" borderId="19" xfId="33" applyNumberFormat="1" applyFont="1" applyFill="1" applyBorder="1" applyAlignment="1">
      <alignment vertical="top" wrapText="1"/>
      <protection/>
    </xf>
    <xf numFmtId="0" fontId="4" fillId="33" borderId="14" xfId="33" applyNumberFormat="1" applyFont="1" applyFill="1" applyBorder="1" applyAlignment="1">
      <alignment vertical="top" wrapText="1"/>
      <protection/>
    </xf>
    <xf numFmtId="0" fontId="55" fillId="33" borderId="25" xfId="33" applyNumberFormat="1" applyFont="1" applyFill="1" applyBorder="1" applyAlignment="1">
      <alignment vertical="top" wrapText="1" readingOrder="1"/>
      <protection/>
    </xf>
    <xf numFmtId="0" fontId="4" fillId="33" borderId="1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55" fillId="33" borderId="19" xfId="33" applyNumberFormat="1" applyFont="1" applyFill="1" applyBorder="1" applyAlignment="1">
      <alignment vertical="top" wrapText="1" readingOrder="1"/>
      <protection/>
    </xf>
    <xf numFmtId="0" fontId="55" fillId="0" borderId="12" xfId="33" applyNumberFormat="1" applyFont="1" applyFill="1" applyBorder="1" applyAlignment="1">
      <alignment vertical="top" wrapText="1" readingOrder="1"/>
      <protection/>
    </xf>
    <xf numFmtId="0" fontId="4" fillId="33" borderId="0" xfId="33" applyNumberFormat="1" applyFont="1" applyFill="1" applyBorder="1" applyAlignment="1">
      <alignment vertical="top" wrapText="1"/>
      <protection/>
    </xf>
    <xf numFmtId="0" fontId="4" fillId="33" borderId="0" xfId="0" applyFont="1" applyFill="1" applyBorder="1" applyAlignment="1">
      <alignment/>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4" fillId="33" borderId="21" xfId="0" applyFont="1" applyFill="1" applyBorder="1" applyAlignment="1">
      <alignment/>
    </xf>
    <xf numFmtId="0" fontId="55" fillId="33" borderId="18" xfId="33" applyNumberFormat="1" applyFont="1" applyFill="1" applyBorder="1" applyAlignment="1">
      <alignment vertical="top" wrapText="1" readingOrder="1"/>
      <protection/>
    </xf>
    <xf numFmtId="0" fontId="4" fillId="33" borderId="21" xfId="33" applyNumberFormat="1" applyFont="1" applyFill="1" applyBorder="1" applyAlignment="1">
      <alignment horizontal="left" vertical="top" wrapText="1"/>
      <protection/>
    </xf>
    <xf numFmtId="0" fontId="4" fillId="33" borderId="21" xfId="0" applyFont="1" applyFill="1" applyBorder="1" applyAlignment="1">
      <alignment horizontal="left"/>
    </xf>
    <xf numFmtId="0" fontId="4" fillId="33" borderId="21" xfId="33" applyNumberFormat="1" applyFont="1" applyFill="1" applyBorder="1" applyAlignment="1">
      <alignment vertical="top" wrapText="1"/>
      <protection/>
    </xf>
    <xf numFmtId="0" fontId="4" fillId="0" borderId="0" xfId="0" applyFont="1" applyFill="1" applyBorder="1" applyAlignment="1">
      <alignment/>
    </xf>
    <xf numFmtId="0" fontId="4" fillId="33" borderId="21" xfId="0" applyFont="1" applyFill="1" applyBorder="1" applyAlignment="1">
      <alignment/>
    </xf>
    <xf numFmtId="0" fontId="4" fillId="33" borderId="34" xfId="33" applyNumberFormat="1" applyFont="1" applyFill="1" applyBorder="1" applyAlignment="1">
      <alignment vertical="top" wrapText="1"/>
      <protection/>
    </xf>
    <xf numFmtId="0" fontId="55" fillId="33" borderId="33" xfId="33" applyNumberFormat="1" applyFont="1" applyFill="1" applyBorder="1" applyAlignment="1">
      <alignment horizontal="left" vertical="top" wrapText="1" readingOrder="1"/>
      <protection/>
    </xf>
    <xf numFmtId="0" fontId="4" fillId="34" borderId="21" xfId="0" applyFont="1" applyFill="1" applyBorder="1" applyAlignment="1">
      <alignment/>
    </xf>
    <xf numFmtId="0" fontId="4" fillId="34" borderId="20" xfId="33" applyNumberFormat="1" applyFont="1" applyFill="1" applyBorder="1" applyAlignment="1">
      <alignment vertical="top" wrapText="1"/>
      <protection/>
    </xf>
    <xf numFmtId="0" fontId="11" fillId="33" borderId="35" xfId="0" applyFont="1" applyFill="1" applyBorder="1" applyAlignment="1">
      <alignment vertical="top" wrapText="1"/>
    </xf>
    <xf numFmtId="0" fontId="11" fillId="33" borderId="27" xfId="0" applyFont="1" applyFill="1" applyBorder="1" applyAlignment="1">
      <alignment vertical="top" wrapText="1"/>
    </xf>
    <xf numFmtId="0" fontId="4" fillId="33" borderId="21" xfId="0" applyFont="1" applyFill="1" applyBorder="1" applyAlignment="1">
      <alignment vertical="top" wrapText="1"/>
    </xf>
    <xf numFmtId="0" fontId="4" fillId="33" borderId="21" xfId="0" applyFont="1" applyFill="1" applyBorder="1" applyAlignment="1">
      <alignment horizontal="left" vertical="top"/>
    </xf>
    <xf numFmtId="0" fontId="4" fillId="33" borderId="28" xfId="0" applyFont="1" applyFill="1" applyBorder="1" applyAlignment="1">
      <alignment/>
    </xf>
    <xf numFmtId="0" fontId="55" fillId="33" borderId="28" xfId="33" applyNumberFormat="1" applyFont="1" applyFill="1" applyBorder="1" applyAlignment="1">
      <alignment vertical="top" wrapText="1" readingOrder="1"/>
      <protection/>
    </xf>
    <xf numFmtId="0" fontId="55" fillId="33" borderId="29" xfId="33" applyNumberFormat="1" applyFont="1" applyFill="1" applyBorder="1" applyAlignment="1">
      <alignment vertical="top" wrapText="1" readingOrder="1"/>
      <protection/>
    </xf>
    <xf numFmtId="0" fontId="55" fillId="33" borderId="36" xfId="33" applyNumberFormat="1" applyFont="1" applyFill="1" applyBorder="1" applyAlignment="1">
      <alignment vertical="top" wrapText="1" readingOrder="1"/>
      <protection/>
    </xf>
    <xf numFmtId="0" fontId="55" fillId="33" borderId="37" xfId="33" applyNumberFormat="1" applyFont="1" applyFill="1" applyBorder="1" applyAlignment="1">
      <alignment vertical="top" wrapText="1" readingOrder="1"/>
      <protection/>
    </xf>
    <xf numFmtId="0" fontId="55" fillId="33" borderId="38" xfId="33" applyNumberFormat="1" applyFont="1" applyFill="1" applyBorder="1" applyAlignment="1">
      <alignment vertical="top" wrapText="1" readingOrder="1"/>
      <protection/>
    </xf>
    <xf numFmtId="0" fontId="13" fillId="33" borderId="21" xfId="0" applyFont="1" applyFill="1" applyBorder="1" applyAlignment="1">
      <alignment horizontal="left" vertical="top" wrapText="1"/>
    </xf>
    <xf numFmtId="0" fontId="55" fillId="33" borderId="25" xfId="33" applyNumberFormat="1" applyFont="1" applyFill="1" applyBorder="1" applyAlignment="1">
      <alignment vertical="top" wrapText="1" readingOrder="1"/>
      <protection/>
    </xf>
    <xf numFmtId="0" fontId="4" fillId="33" borderId="21" xfId="0" applyFont="1" applyFill="1" applyBorder="1" applyAlignment="1">
      <alignment/>
    </xf>
    <xf numFmtId="0" fontId="4" fillId="33" borderId="21"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4" fillId="33" borderId="0" xfId="33" applyNumberFormat="1" applyFont="1" applyFill="1" applyBorder="1" applyAlignment="1">
      <alignment vertical="top" wrapText="1"/>
      <protection/>
    </xf>
    <xf numFmtId="0" fontId="4" fillId="33" borderId="0" xfId="0" applyFont="1" applyFill="1" applyBorder="1" applyAlignment="1">
      <alignment/>
    </xf>
    <xf numFmtId="0" fontId="55" fillId="33" borderId="16" xfId="33" applyNumberFormat="1" applyFont="1" applyFill="1" applyBorder="1" applyAlignment="1">
      <alignment vertical="top" wrapText="1" readingOrder="1"/>
      <protection/>
    </xf>
    <xf numFmtId="0" fontId="11" fillId="34" borderId="21" xfId="34" applyFont="1" applyFill="1" applyBorder="1" applyAlignment="1">
      <alignment horizontal="left" vertical="top" wrapText="1"/>
      <protection/>
    </xf>
    <xf numFmtId="0" fontId="11" fillId="34" borderId="15" xfId="33" applyNumberFormat="1" applyFont="1" applyFill="1" applyBorder="1" applyAlignment="1">
      <alignment vertical="top" wrapText="1"/>
      <protection/>
    </xf>
    <xf numFmtId="0" fontId="10" fillId="34" borderId="21" xfId="33" applyNumberFormat="1" applyFont="1" applyFill="1" applyBorder="1" applyAlignment="1">
      <alignment vertical="top" wrapText="1"/>
      <protection/>
    </xf>
    <xf numFmtId="0" fontId="11" fillId="34" borderId="24" xfId="0" applyFont="1" applyFill="1" applyBorder="1" applyAlignment="1">
      <alignment vertical="top" wrapText="1"/>
    </xf>
    <xf numFmtId="0" fontId="11" fillId="34" borderId="21" xfId="0" applyFont="1" applyFill="1" applyBorder="1" applyAlignment="1">
      <alignment vertical="top" wrapText="1"/>
    </xf>
    <xf numFmtId="0" fontId="11" fillId="34" borderId="21" xfId="0" applyFont="1" applyFill="1" applyBorder="1" applyAlignment="1">
      <alignment horizontal="justify" vertical="top" wrapText="1"/>
    </xf>
    <xf numFmtId="0" fontId="11" fillId="34" borderId="29" xfId="33" applyNumberFormat="1" applyFont="1" applyFill="1" applyBorder="1" applyAlignment="1">
      <alignment vertical="top" wrapText="1"/>
      <protection/>
    </xf>
    <xf numFmtId="0" fontId="11" fillId="34" borderId="30" xfId="33" applyNumberFormat="1" applyFont="1" applyFill="1" applyBorder="1" applyAlignment="1">
      <alignment vertical="top" wrapText="1"/>
      <protection/>
    </xf>
    <xf numFmtId="0" fontId="55" fillId="34" borderId="18" xfId="33" applyNumberFormat="1" applyFont="1" applyFill="1" applyBorder="1" applyAlignment="1">
      <alignment vertical="top" wrapText="1" readingOrder="1"/>
      <protection/>
    </xf>
    <xf numFmtId="0" fontId="55" fillId="34" borderId="33" xfId="33" applyNumberFormat="1" applyFont="1" applyFill="1" applyBorder="1" applyAlignment="1">
      <alignment horizontal="left" vertical="top" wrapText="1" readingOrder="1"/>
      <protection/>
    </xf>
    <xf numFmtId="0" fontId="55" fillId="34" borderId="22" xfId="33" applyNumberFormat="1" applyFont="1" applyFill="1" applyBorder="1" applyAlignment="1">
      <alignment vertical="top" wrapText="1" readingOrder="1"/>
      <protection/>
    </xf>
    <xf numFmtId="0" fontId="11" fillId="34" borderId="0" xfId="0" applyFont="1" applyFill="1" applyBorder="1" applyAlignment="1">
      <alignment horizontal="left"/>
    </xf>
    <xf numFmtId="0" fontId="11" fillId="34" borderId="18" xfId="33" applyNumberFormat="1" applyFont="1" applyFill="1" applyBorder="1" applyAlignment="1">
      <alignment horizontal="left" vertical="top" wrapText="1"/>
      <protection/>
    </xf>
    <xf numFmtId="0" fontId="11" fillId="34" borderId="28" xfId="0" applyFont="1" applyFill="1" applyBorder="1" applyAlignment="1">
      <alignment/>
    </xf>
    <xf numFmtId="0" fontId="11" fillId="34" borderId="34" xfId="33" applyNumberFormat="1" applyFont="1" applyFill="1" applyBorder="1" applyAlignment="1">
      <alignment vertical="top" wrapText="1"/>
      <protection/>
    </xf>
    <xf numFmtId="0" fontId="55" fillId="34" borderId="28" xfId="33" applyNumberFormat="1" applyFont="1" applyFill="1" applyBorder="1" applyAlignment="1">
      <alignment vertical="top" wrapText="1" readingOrder="1"/>
      <protection/>
    </xf>
    <xf numFmtId="0" fontId="55" fillId="34" borderId="29" xfId="33" applyNumberFormat="1" applyFont="1" applyFill="1" applyBorder="1" applyAlignment="1">
      <alignment vertical="top" wrapText="1" readingOrder="1"/>
      <protection/>
    </xf>
    <xf numFmtId="0" fontId="55" fillId="34" borderId="36" xfId="33" applyNumberFormat="1" applyFont="1" applyFill="1" applyBorder="1" applyAlignment="1">
      <alignment vertical="top" wrapText="1" readingOrder="1"/>
      <protection/>
    </xf>
    <xf numFmtId="0" fontId="55" fillId="34" borderId="37" xfId="33" applyNumberFormat="1" applyFont="1" applyFill="1" applyBorder="1" applyAlignment="1">
      <alignment vertical="top" wrapText="1" readingOrder="1"/>
      <protection/>
    </xf>
    <xf numFmtId="0" fontId="55" fillId="34" borderId="38" xfId="33" applyNumberFormat="1" applyFont="1" applyFill="1" applyBorder="1" applyAlignment="1">
      <alignment vertical="top" wrapText="1" readingOrder="1"/>
      <protection/>
    </xf>
    <xf numFmtId="0" fontId="16" fillId="34" borderId="39"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55" fillId="34" borderId="12" xfId="33" applyNumberFormat="1" applyFont="1" applyFill="1" applyBorder="1" applyAlignment="1">
      <alignment vertical="top" wrapText="1" readingOrder="1"/>
      <protection/>
    </xf>
    <xf numFmtId="0" fontId="11" fillId="34" borderId="14" xfId="33" applyNumberFormat="1" applyFont="1" applyFill="1" applyBorder="1" applyAlignment="1">
      <alignment vertical="top" wrapText="1"/>
      <protection/>
    </xf>
    <xf numFmtId="0" fontId="11" fillId="34" borderId="16" xfId="33" applyNumberFormat="1" applyFont="1" applyFill="1" applyBorder="1" applyAlignment="1">
      <alignment vertical="top" wrapText="1"/>
      <protection/>
    </xf>
    <xf numFmtId="0" fontId="11" fillId="34" borderId="17" xfId="33" applyNumberFormat="1" applyFont="1" applyFill="1" applyBorder="1" applyAlignment="1">
      <alignment vertical="top" wrapText="1"/>
      <protection/>
    </xf>
    <xf numFmtId="0" fontId="11" fillId="34" borderId="19" xfId="33" applyNumberFormat="1" applyFont="1" applyFill="1" applyBorder="1" applyAlignment="1">
      <alignment vertical="top" wrapText="1"/>
      <protection/>
    </xf>
    <xf numFmtId="0" fontId="11" fillId="34" borderId="21" xfId="33" applyNumberFormat="1" applyFont="1" applyFill="1" applyBorder="1" applyAlignment="1">
      <alignment horizontal="center" vertical="top" wrapText="1"/>
      <protection/>
    </xf>
    <xf numFmtId="0" fontId="55" fillId="34" borderId="21" xfId="33" applyNumberFormat="1" applyFont="1" applyFill="1" applyBorder="1" applyAlignment="1">
      <alignment horizontal="center" vertical="top" wrapText="1" readingOrder="1"/>
      <protection/>
    </xf>
    <xf numFmtId="0" fontId="55" fillId="34" borderId="25" xfId="33" applyNumberFormat="1" applyFont="1" applyFill="1" applyBorder="1" applyAlignment="1">
      <alignment vertical="top" wrapText="1" readingOrder="1"/>
      <protection/>
    </xf>
    <xf numFmtId="0" fontId="11" fillId="34" borderId="18" xfId="33" applyNumberFormat="1" applyFont="1" applyFill="1" applyBorder="1" applyAlignment="1">
      <alignment vertical="top" wrapText="1"/>
      <protection/>
    </xf>
    <xf numFmtId="0" fontId="57" fillId="34" borderId="33" xfId="33" applyNumberFormat="1" applyFont="1" applyFill="1" applyBorder="1" applyAlignment="1">
      <alignment horizontal="right" vertical="center" wrapText="1" readingOrder="1"/>
      <protection/>
    </xf>
    <xf numFmtId="0" fontId="55" fillId="34" borderId="21" xfId="33" applyNumberFormat="1" applyFont="1" applyFill="1" applyBorder="1" applyAlignment="1">
      <alignment vertical="top" wrapText="1" readingOrder="1"/>
      <protection/>
    </xf>
    <xf numFmtId="0" fontId="11" fillId="34" borderId="21" xfId="0" applyFont="1" applyFill="1" applyBorder="1" applyAlignment="1">
      <alignment/>
    </xf>
    <xf numFmtId="0" fontId="11" fillId="34" borderId="21" xfId="33" applyNumberFormat="1" applyFont="1" applyFill="1" applyBorder="1" applyAlignment="1">
      <alignment vertical="top" wrapText="1"/>
      <protection/>
    </xf>
    <xf numFmtId="0" fontId="11" fillId="34" borderId="10" xfId="33" applyNumberFormat="1" applyFont="1" applyFill="1" applyBorder="1" applyAlignment="1">
      <alignment vertical="top" wrapText="1"/>
      <protection/>
    </xf>
    <xf numFmtId="0" fontId="57" fillId="34" borderId="25" xfId="33" applyNumberFormat="1" applyFont="1" applyFill="1" applyBorder="1" applyAlignment="1">
      <alignment horizontal="right" vertical="center" wrapText="1" readingOrder="1"/>
      <protection/>
    </xf>
    <xf numFmtId="0" fontId="57" fillId="34" borderId="12" xfId="33" applyNumberFormat="1" applyFont="1" applyFill="1" applyBorder="1" applyAlignment="1">
      <alignment horizontal="right" vertical="center" wrapText="1" readingOrder="1"/>
      <protection/>
    </xf>
    <xf numFmtId="0" fontId="11" fillId="34" borderId="20" xfId="33" applyNumberFormat="1" applyFont="1" applyFill="1" applyBorder="1" applyAlignment="1">
      <alignment vertical="top" wrapText="1"/>
      <protection/>
    </xf>
    <xf numFmtId="0" fontId="11" fillId="34" borderId="23" xfId="33" applyNumberFormat="1" applyFont="1" applyFill="1" applyBorder="1" applyAlignment="1">
      <alignment vertical="top" wrapText="1"/>
      <protection/>
    </xf>
    <xf numFmtId="0" fontId="55" fillId="34" borderId="19" xfId="33" applyNumberFormat="1" applyFont="1" applyFill="1" applyBorder="1" applyAlignment="1">
      <alignment vertical="top" wrapText="1" readingOrder="1"/>
      <protection/>
    </xf>
    <xf numFmtId="0" fontId="11" fillId="34" borderId="26" xfId="0" applyFont="1" applyFill="1" applyBorder="1" applyAlignment="1">
      <alignment horizontal="left" vertical="top" wrapText="1"/>
    </xf>
    <xf numFmtId="0" fontId="11" fillId="34" borderId="21" xfId="33" applyNumberFormat="1" applyFont="1" applyFill="1" applyBorder="1" applyAlignment="1">
      <alignment horizontal="left" vertical="top" wrapText="1"/>
      <protection/>
    </xf>
    <xf numFmtId="0" fontId="11" fillId="34" borderId="0" xfId="0" applyFont="1" applyFill="1" applyBorder="1" applyAlignment="1">
      <alignment/>
    </xf>
    <xf numFmtId="0" fontId="11" fillId="34" borderId="26" xfId="33" applyNumberFormat="1" applyFont="1" applyFill="1" applyBorder="1" applyAlignment="1">
      <alignment horizontal="left" vertical="top" wrapText="1"/>
      <protection/>
    </xf>
    <xf numFmtId="0" fontId="11" fillId="34" borderId="27" xfId="33" applyNumberFormat="1" applyFont="1" applyFill="1" applyBorder="1" applyAlignment="1">
      <alignment horizontal="left" vertical="top" wrapText="1"/>
      <protection/>
    </xf>
    <xf numFmtId="0" fontId="11" fillId="34" borderId="26"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0" xfId="33" applyNumberFormat="1" applyFont="1" applyFill="1" applyBorder="1" applyAlignment="1">
      <alignment vertical="top" wrapText="1"/>
      <protection/>
    </xf>
    <xf numFmtId="0" fontId="11" fillId="34" borderId="21" xfId="0" applyFont="1" applyFill="1" applyBorder="1" applyAlignment="1">
      <alignment horizontal="left" vertical="top"/>
    </xf>
    <xf numFmtId="0" fontId="11" fillId="34" borderId="21" xfId="0" applyFont="1" applyFill="1" applyBorder="1" applyAlignment="1">
      <alignment horizontal="left" vertical="top" wrapText="1"/>
    </xf>
    <xf numFmtId="0" fontId="11" fillId="34" borderId="21" xfId="0" applyFont="1" applyFill="1" applyBorder="1" applyAlignment="1">
      <alignment horizontal="left" vertical="top" wrapText="1"/>
    </xf>
    <xf numFmtId="0" fontId="11" fillId="34" borderId="21" xfId="0" applyFont="1" applyFill="1" applyBorder="1" applyAlignment="1">
      <alignment horizontal="left"/>
    </xf>
    <xf numFmtId="0" fontId="56" fillId="34" borderId="12" xfId="33" applyNumberFormat="1" applyFont="1" applyFill="1" applyBorder="1" applyAlignment="1">
      <alignment horizontal="center" vertical="top" wrapText="1" readingOrder="1"/>
      <protection/>
    </xf>
    <xf numFmtId="0" fontId="56" fillId="34" borderId="14" xfId="33" applyNumberFormat="1" applyFont="1" applyFill="1" applyBorder="1" applyAlignment="1">
      <alignment horizontal="center" vertical="top" wrapText="1" readingOrder="1"/>
      <protection/>
    </xf>
    <xf numFmtId="0" fontId="56" fillId="34" borderId="11" xfId="33" applyNumberFormat="1" applyFont="1" applyFill="1" applyBorder="1" applyAlignment="1">
      <alignment horizontal="center" vertical="top" wrapText="1" readingOrder="1"/>
      <protection/>
    </xf>
    <xf numFmtId="0" fontId="4" fillId="34" borderId="0" xfId="0" applyFont="1" applyFill="1" applyBorder="1" applyAlignment="1">
      <alignment/>
    </xf>
    <xf numFmtId="0" fontId="10" fillId="34" borderId="21" xfId="0" applyFont="1" applyFill="1" applyBorder="1" applyAlignment="1">
      <alignment vertical="top" wrapText="1"/>
    </xf>
    <xf numFmtId="0" fontId="10" fillId="34" borderId="24" xfId="0" applyFont="1" applyFill="1" applyBorder="1" applyAlignment="1">
      <alignment vertical="top" wrapText="1"/>
    </xf>
    <xf numFmtId="0" fontId="11" fillId="34" borderId="32" xfId="0" applyFont="1" applyFill="1" applyBorder="1" applyAlignment="1">
      <alignment vertical="top" wrapText="1"/>
    </xf>
    <xf numFmtId="0" fontId="17" fillId="34" borderId="0" xfId="0" applyFont="1" applyFill="1" applyBorder="1" applyAlignment="1">
      <alignment/>
    </xf>
    <xf numFmtId="0" fontId="11" fillId="34" borderId="40" xfId="33" applyNumberFormat="1" applyFont="1" applyFill="1" applyBorder="1" applyAlignment="1">
      <alignment vertical="top" wrapText="1"/>
      <protection/>
    </xf>
    <xf numFmtId="0" fontId="11" fillId="34" borderId="41" xfId="33" applyNumberFormat="1" applyFont="1" applyFill="1" applyBorder="1" applyAlignment="1">
      <alignment vertical="top" wrapText="1"/>
      <protection/>
    </xf>
    <xf numFmtId="165" fontId="10" fillId="34" borderId="21" xfId="33" applyNumberFormat="1" applyFont="1" applyFill="1" applyBorder="1" applyAlignment="1">
      <alignment vertical="top" wrapText="1"/>
      <protection/>
    </xf>
    <xf numFmtId="0" fontId="55" fillId="34" borderId="16" xfId="33" applyNumberFormat="1" applyFont="1" applyFill="1" applyBorder="1" applyAlignment="1">
      <alignment vertical="top" wrapText="1" readingOrder="1"/>
      <protection/>
    </xf>
    <xf numFmtId="0" fontId="11" fillId="34" borderId="21" xfId="0" applyFont="1" applyFill="1" applyBorder="1" applyAlignment="1">
      <alignment horizontal="center" vertical="top" wrapText="1"/>
    </xf>
    <xf numFmtId="0" fontId="11" fillId="34" borderId="27" xfId="33" applyNumberFormat="1" applyFont="1" applyFill="1" applyBorder="1" applyAlignment="1">
      <alignment vertical="top" wrapText="1"/>
      <protection/>
    </xf>
    <xf numFmtId="0" fontId="11" fillId="34" borderId="28" xfId="33" applyNumberFormat="1" applyFont="1" applyFill="1" applyBorder="1" applyAlignment="1">
      <alignment vertical="top" wrapText="1"/>
      <protection/>
    </xf>
    <xf numFmtId="0" fontId="11" fillId="34" borderId="31" xfId="0" applyFont="1" applyFill="1" applyBorder="1" applyAlignment="1">
      <alignment/>
    </xf>
    <xf numFmtId="0" fontId="58" fillId="34" borderId="12" xfId="33" applyNumberFormat="1" applyFont="1" applyFill="1" applyBorder="1" applyAlignment="1">
      <alignment horizontal="right" vertical="center" wrapText="1" readingOrder="1"/>
      <protection/>
    </xf>
    <xf numFmtId="0" fontId="15" fillId="34" borderId="17" xfId="33" applyNumberFormat="1" applyFont="1" applyFill="1" applyBorder="1" applyAlignment="1">
      <alignment horizontal="right" vertical="center" wrapText="1"/>
      <protection/>
    </xf>
    <xf numFmtId="0" fontId="4" fillId="34" borderId="21" xfId="0" applyFont="1" applyFill="1" applyBorder="1" applyAlignment="1">
      <alignment vertical="top" wrapText="1"/>
    </xf>
    <xf numFmtId="0" fontId="11" fillId="34" borderId="35" xfId="0" applyFont="1" applyFill="1" applyBorder="1" applyAlignment="1">
      <alignment vertical="top" wrapText="1"/>
    </xf>
    <xf numFmtId="0" fontId="11" fillId="34" borderId="27" xfId="0" applyFont="1" applyFill="1" applyBorder="1" applyAlignment="1">
      <alignment vertical="top" wrapText="1"/>
    </xf>
    <xf numFmtId="0" fontId="10" fillId="34" borderId="32" xfId="0" applyFont="1" applyFill="1" applyBorder="1" applyAlignment="1">
      <alignment/>
    </xf>
    <xf numFmtId="0" fontId="55" fillId="0" borderId="12" xfId="33" applyNumberFormat="1" applyFont="1" applyFill="1" applyBorder="1" applyAlignment="1">
      <alignment vertical="top" wrapText="1" readingOrder="1"/>
      <protection/>
    </xf>
    <xf numFmtId="0" fontId="4" fillId="0" borderId="14" xfId="33" applyNumberFormat="1" applyFont="1" applyFill="1" applyBorder="1" applyAlignment="1">
      <alignment vertical="top" wrapText="1"/>
      <protection/>
    </xf>
    <xf numFmtId="0" fontId="55" fillId="33" borderId="33" xfId="33" applyNumberFormat="1" applyFont="1" applyFill="1" applyBorder="1" applyAlignment="1">
      <alignment horizontal="right" vertical="center" wrapText="1" readingOrder="1"/>
      <protection/>
    </xf>
    <xf numFmtId="0" fontId="55" fillId="33" borderId="13" xfId="33" applyNumberFormat="1" applyFont="1" applyFill="1" applyBorder="1" applyAlignment="1">
      <alignment horizontal="right" vertical="center" wrapText="1" readingOrder="1"/>
      <protection/>
    </xf>
    <xf numFmtId="0" fontId="11" fillId="33" borderId="26" xfId="33" applyNumberFormat="1" applyFont="1" applyFill="1" applyBorder="1" applyAlignment="1">
      <alignment horizontal="left" vertical="top" wrapText="1"/>
      <protection/>
    </xf>
    <xf numFmtId="0" fontId="11" fillId="33" borderId="35" xfId="33" applyNumberFormat="1" applyFont="1" applyFill="1" applyBorder="1" applyAlignment="1">
      <alignment horizontal="left" vertical="top" wrapText="1"/>
      <protection/>
    </xf>
    <xf numFmtId="0" fontId="11" fillId="33" borderId="27" xfId="33" applyNumberFormat="1" applyFont="1" applyFill="1" applyBorder="1" applyAlignment="1">
      <alignment horizontal="left" vertical="top" wrapText="1"/>
      <protection/>
    </xf>
    <xf numFmtId="0" fontId="11" fillId="33" borderId="26" xfId="0" applyFont="1" applyFill="1" applyBorder="1" applyAlignment="1">
      <alignment horizontal="left" vertical="top"/>
    </xf>
    <xf numFmtId="0" fontId="11" fillId="33" borderId="35" xfId="0" applyFont="1" applyFill="1" applyBorder="1" applyAlignment="1">
      <alignment horizontal="left" vertical="top"/>
    </xf>
    <xf numFmtId="0" fontId="11" fillId="33" borderId="27" xfId="0" applyFont="1" applyFill="1" applyBorder="1" applyAlignment="1">
      <alignment horizontal="left" vertical="top"/>
    </xf>
    <xf numFmtId="0" fontId="11" fillId="33" borderId="26" xfId="0" applyFont="1" applyFill="1" applyBorder="1" applyAlignment="1">
      <alignment horizontal="left" vertical="top" wrapText="1"/>
    </xf>
    <xf numFmtId="0" fontId="11" fillId="33" borderId="35" xfId="0" applyFont="1" applyFill="1" applyBorder="1" applyAlignment="1">
      <alignment horizontal="left" vertical="top" wrapText="1"/>
    </xf>
    <xf numFmtId="0" fontId="11" fillId="33" borderId="27" xfId="0" applyFont="1" applyFill="1" applyBorder="1" applyAlignment="1">
      <alignment horizontal="left" vertical="top" wrapText="1"/>
    </xf>
    <xf numFmtId="0" fontId="55" fillId="33" borderId="30" xfId="33" applyNumberFormat="1" applyFont="1" applyFill="1" applyBorder="1" applyAlignment="1">
      <alignment horizontal="left" vertical="top" wrapText="1" readingOrder="1"/>
      <protection/>
    </xf>
    <xf numFmtId="0" fontId="55" fillId="33" borderId="28" xfId="33" applyNumberFormat="1" applyFont="1" applyFill="1" applyBorder="1" applyAlignment="1">
      <alignment horizontal="left" vertical="top" wrapText="1" readingOrder="1"/>
      <protection/>
    </xf>
    <xf numFmtId="0" fontId="55" fillId="33" borderId="29" xfId="33" applyNumberFormat="1" applyFont="1" applyFill="1" applyBorder="1" applyAlignment="1">
      <alignment horizontal="left" vertical="top" wrapText="1" readingOrder="1"/>
      <protection/>
    </xf>
    <xf numFmtId="0" fontId="55" fillId="33" borderId="42" xfId="33" applyNumberFormat="1" applyFont="1" applyFill="1" applyBorder="1" applyAlignment="1">
      <alignment horizontal="left" vertical="top" wrapText="1" readingOrder="1"/>
      <protection/>
    </xf>
    <xf numFmtId="0" fontId="55" fillId="33" borderId="0" xfId="33" applyNumberFormat="1" applyFont="1" applyFill="1" applyBorder="1" applyAlignment="1">
      <alignment horizontal="left" vertical="top" wrapText="1" readingOrder="1"/>
      <protection/>
    </xf>
    <xf numFmtId="0" fontId="55" fillId="33" borderId="43" xfId="33" applyNumberFormat="1" applyFont="1" applyFill="1" applyBorder="1" applyAlignment="1">
      <alignment horizontal="left" vertical="top" wrapText="1" readingOrder="1"/>
      <protection/>
    </xf>
    <xf numFmtId="0" fontId="55" fillId="33" borderId="40" xfId="33" applyNumberFormat="1" applyFont="1" applyFill="1" applyBorder="1" applyAlignment="1">
      <alignment horizontal="left" vertical="top" wrapText="1" readingOrder="1"/>
      <protection/>
    </xf>
    <xf numFmtId="0" fontId="55" fillId="33" borderId="44" xfId="33" applyNumberFormat="1" applyFont="1" applyFill="1" applyBorder="1" applyAlignment="1">
      <alignment horizontal="left" vertical="top" wrapText="1" readingOrder="1"/>
      <protection/>
    </xf>
    <xf numFmtId="0" fontId="55" fillId="33" borderId="41" xfId="33" applyNumberFormat="1" applyFont="1" applyFill="1" applyBorder="1" applyAlignment="1">
      <alignment horizontal="left" vertical="top" wrapText="1" readingOrder="1"/>
      <protection/>
    </xf>
    <xf numFmtId="0" fontId="55" fillId="33" borderId="26" xfId="33" applyNumberFormat="1" applyFont="1" applyFill="1" applyBorder="1" applyAlignment="1">
      <alignment horizontal="left" vertical="top" wrapText="1" readingOrder="1"/>
      <protection/>
    </xf>
    <xf numFmtId="0" fontId="55" fillId="33" borderId="35" xfId="33" applyNumberFormat="1" applyFont="1" applyFill="1" applyBorder="1" applyAlignment="1">
      <alignment horizontal="left" vertical="top" wrapText="1" readingOrder="1"/>
      <protection/>
    </xf>
    <xf numFmtId="0" fontId="55" fillId="33" borderId="27" xfId="33" applyNumberFormat="1" applyFont="1" applyFill="1" applyBorder="1" applyAlignment="1">
      <alignment horizontal="left" vertical="top" wrapText="1" readingOrder="1"/>
      <protection/>
    </xf>
    <xf numFmtId="0" fontId="55" fillId="33" borderId="45" xfId="33" applyNumberFormat="1" applyFont="1" applyFill="1" applyBorder="1" applyAlignment="1">
      <alignment horizontal="right" vertical="center" wrapText="1" readingOrder="1"/>
      <protection/>
    </xf>
    <xf numFmtId="0" fontId="11" fillId="33" borderId="41" xfId="33" applyNumberFormat="1" applyFont="1" applyFill="1" applyBorder="1" applyAlignment="1">
      <alignment horizontal="left" vertical="top" wrapText="1"/>
      <protection/>
    </xf>
    <xf numFmtId="0" fontId="55" fillId="33" borderId="21" xfId="33" applyNumberFormat="1" applyFont="1" applyFill="1" applyBorder="1" applyAlignment="1">
      <alignment horizontal="center" vertical="top" wrapText="1" readingOrder="1"/>
      <protection/>
    </xf>
    <xf numFmtId="0" fontId="55" fillId="33" borderId="34" xfId="33" applyNumberFormat="1" applyFont="1" applyFill="1" applyBorder="1" applyAlignment="1">
      <alignment horizontal="center" vertical="top" wrapText="1" readingOrder="1"/>
      <protection/>
    </xf>
    <xf numFmtId="0" fontId="55" fillId="33" borderId="23" xfId="33" applyNumberFormat="1" applyFont="1" applyFill="1" applyBorder="1" applyAlignment="1">
      <alignment horizontal="center" vertical="top" wrapText="1" readingOrder="1"/>
      <protection/>
    </xf>
    <xf numFmtId="0" fontId="4" fillId="33" borderId="36" xfId="0" applyFont="1" applyFill="1" applyBorder="1" applyAlignment="1">
      <alignment horizontal="center"/>
    </xf>
    <xf numFmtId="0" fontId="4" fillId="33" borderId="37" xfId="0" applyFont="1" applyFill="1" applyBorder="1" applyAlignment="1">
      <alignment horizontal="center"/>
    </xf>
    <xf numFmtId="0" fontId="4" fillId="33" borderId="36" xfId="33" applyNumberFormat="1" applyFont="1" applyFill="1" applyBorder="1" applyAlignment="1">
      <alignment horizontal="center" vertical="top" wrapText="1"/>
      <protection/>
    </xf>
    <xf numFmtId="0" fontId="4" fillId="33" borderId="37" xfId="33" applyNumberFormat="1" applyFont="1" applyFill="1" applyBorder="1" applyAlignment="1">
      <alignment horizontal="center" vertical="top" wrapText="1"/>
      <protection/>
    </xf>
    <xf numFmtId="0" fontId="55" fillId="33" borderId="12" xfId="33" applyNumberFormat="1" applyFont="1" applyFill="1" applyBorder="1" applyAlignment="1">
      <alignment horizontal="right" vertical="center" wrapText="1" readingOrder="1"/>
      <protection/>
    </xf>
    <xf numFmtId="0" fontId="4" fillId="33" borderId="13" xfId="33" applyNumberFormat="1" applyFont="1" applyFill="1" applyBorder="1" applyAlignment="1">
      <alignment horizontal="right" vertical="center" wrapText="1"/>
      <protection/>
    </xf>
    <xf numFmtId="0" fontId="4" fillId="33" borderId="14" xfId="33" applyNumberFormat="1" applyFont="1" applyFill="1" applyBorder="1" applyAlignment="1">
      <alignment horizontal="right" vertical="center" wrapText="1"/>
      <protection/>
    </xf>
    <xf numFmtId="0" fontId="4" fillId="33" borderId="46" xfId="33" applyNumberFormat="1" applyFont="1" applyFill="1" applyBorder="1" applyAlignment="1">
      <alignment horizontal="center" vertical="top" wrapText="1"/>
      <protection/>
    </xf>
    <xf numFmtId="0" fontId="55" fillId="33" borderId="25" xfId="33" applyNumberFormat="1" applyFont="1" applyFill="1" applyBorder="1" applyAlignment="1">
      <alignment horizontal="right" vertical="center" wrapText="1" readingOrder="1"/>
      <protection/>
    </xf>
    <xf numFmtId="0" fontId="4" fillId="33" borderId="23" xfId="33" applyNumberFormat="1" applyFont="1" applyFill="1" applyBorder="1" applyAlignment="1">
      <alignment horizontal="right" vertical="center" wrapText="1"/>
      <protection/>
    </xf>
    <xf numFmtId="0" fontId="4" fillId="33" borderId="19" xfId="33" applyNumberFormat="1" applyFont="1" applyFill="1" applyBorder="1" applyAlignment="1">
      <alignment horizontal="right" vertical="center" wrapText="1"/>
      <protection/>
    </xf>
    <xf numFmtId="0" fontId="4" fillId="33" borderId="26" xfId="33" applyNumberFormat="1" applyFont="1" applyFill="1" applyBorder="1" applyAlignment="1">
      <alignment horizontal="left" vertical="top" wrapText="1"/>
      <protection/>
    </xf>
    <xf numFmtId="0" fontId="4" fillId="33" borderId="35" xfId="33" applyNumberFormat="1" applyFont="1" applyFill="1" applyBorder="1" applyAlignment="1">
      <alignment horizontal="left" vertical="top" wrapText="1"/>
      <protection/>
    </xf>
    <xf numFmtId="0" fontId="4" fillId="33" borderId="27" xfId="33" applyNumberFormat="1" applyFont="1" applyFill="1" applyBorder="1" applyAlignment="1">
      <alignment horizontal="left" vertical="top" wrapText="1"/>
      <protection/>
    </xf>
    <xf numFmtId="0" fontId="4" fillId="33" borderId="26" xfId="0" applyFont="1" applyFill="1" applyBorder="1" applyAlignment="1">
      <alignment horizontal="left" vertical="top"/>
    </xf>
    <xf numFmtId="0" fontId="4" fillId="33" borderId="35" xfId="0" applyFont="1" applyFill="1" applyBorder="1" applyAlignment="1">
      <alignment horizontal="left" vertical="top"/>
    </xf>
    <xf numFmtId="0" fontId="4" fillId="33" borderId="27" xfId="0" applyFont="1" applyFill="1" applyBorder="1" applyAlignment="1">
      <alignment horizontal="left" vertical="top"/>
    </xf>
    <xf numFmtId="0" fontId="4" fillId="33" borderId="26"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33" borderId="27" xfId="0" applyFont="1" applyFill="1" applyBorder="1" applyAlignment="1">
      <alignment horizontal="left" vertical="top" wrapText="1"/>
    </xf>
    <xf numFmtId="0" fontId="55" fillId="33" borderId="21" xfId="33" applyNumberFormat="1" applyFont="1" applyFill="1" applyBorder="1" applyAlignment="1">
      <alignment horizontal="left" vertical="top" wrapText="1" readingOrder="1"/>
      <protection/>
    </xf>
    <xf numFmtId="0" fontId="55" fillId="33" borderId="26" xfId="33" applyNumberFormat="1" applyFont="1" applyFill="1" applyBorder="1" applyAlignment="1">
      <alignment horizontal="center" vertical="top" wrapText="1" readingOrder="1"/>
      <protection/>
    </xf>
    <xf numFmtId="0" fontId="55" fillId="33" borderId="35" xfId="33" applyNumberFormat="1" applyFont="1" applyFill="1" applyBorder="1" applyAlignment="1">
      <alignment horizontal="center" vertical="top" wrapText="1" readingOrder="1"/>
      <protection/>
    </xf>
    <xf numFmtId="0" fontId="55" fillId="33" borderId="27" xfId="33" applyNumberFormat="1" applyFont="1" applyFill="1" applyBorder="1" applyAlignment="1">
      <alignment horizontal="center" vertical="top" wrapText="1" readingOrder="1"/>
      <protection/>
    </xf>
    <xf numFmtId="0" fontId="4" fillId="33" borderId="21" xfId="33" applyNumberFormat="1" applyFont="1" applyFill="1" applyBorder="1" applyAlignment="1">
      <alignment horizontal="left" vertical="top" wrapText="1"/>
      <protection/>
    </xf>
    <xf numFmtId="0" fontId="4" fillId="33" borderId="21" xfId="0" applyFont="1" applyFill="1" applyBorder="1" applyAlignment="1">
      <alignment horizontal="left" vertical="top"/>
    </xf>
    <xf numFmtId="0" fontId="4" fillId="33" borderId="21" xfId="33" applyNumberFormat="1" applyFont="1" applyFill="1" applyBorder="1" applyAlignment="1">
      <alignment horizontal="center" vertical="top" wrapText="1"/>
      <protection/>
    </xf>
    <xf numFmtId="0" fontId="55" fillId="33" borderId="25" xfId="33" applyNumberFormat="1" applyFont="1" applyFill="1" applyBorder="1" applyAlignment="1">
      <alignment vertical="top" wrapText="1" readingOrder="1"/>
      <protection/>
    </xf>
    <xf numFmtId="0" fontId="4" fillId="33" borderId="25" xfId="33" applyNumberFormat="1" applyFont="1" applyFill="1" applyBorder="1" applyAlignment="1">
      <alignment vertical="top" wrapText="1"/>
      <protection/>
    </xf>
    <xf numFmtId="0" fontId="55" fillId="33" borderId="21" xfId="33" applyNumberFormat="1" applyFont="1" applyFill="1" applyBorder="1" applyAlignment="1">
      <alignment vertical="top" wrapText="1" readingOrder="1"/>
      <protection/>
    </xf>
    <xf numFmtId="0" fontId="4" fillId="33" borderId="21" xfId="33" applyNumberFormat="1" applyFont="1" applyFill="1" applyBorder="1" applyAlignment="1">
      <alignment vertical="top" wrapText="1"/>
      <protection/>
    </xf>
    <xf numFmtId="0" fontId="4" fillId="33" borderId="19" xfId="33" applyNumberFormat="1" applyFont="1" applyFill="1" applyBorder="1" applyAlignment="1">
      <alignment vertical="top" wrapText="1"/>
      <protection/>
    </xf>
    <xf numFmtId="0" fontId="4" fillId="33" borderId="10" xfId="33" applyNumberFormat="1" applyFont="1" applyFill="1" applyBorder="1" applyAlignment="1">
      <alignment vertical="top" wrapText="1"/>
      <protection/>
    </xf>
    <xf numFmtId="0" fontId="4" fillId="33" borderId="18" xfId="33" applyNumberFormat="1" applyFont="1" applyFill="1" applyBorder="1" applyAlignment="1">
      <alignment vertical="top" wrapText="1"/>
      <protection/>
    </xf>
    <xf numFmtId="0" fontId="55" fillId="33" borderId="34" xfId="33" applyNumberFormat="1" applyFont="1" applyFill="1" applyBorder="1" applyAlignment="1">
      <alignment horizontal="right" vertical="center" wrapText="1" readingOrder="1"/>
      <protection/>
    </xf>
    <xf numFmtId="0" fontId="55" fillId="33" borderId="23" xfId="33" applyNumberFormat="1" applyFont="1" applyFill="1" applyBorder="1" applyAlignment="1">
      <alignment horizontal="right" vertical="center" wrapText="1" readingOrder="1"/>
      <protection/>
    </xf>
    <xf numFmtId="0" fontId="1" fillId="33" borderId="21" xfId="0" applyFont="1" applyFill="1" applyBorder="1" applyAlignment="1">
      <alignment/>
    </xf>
    <xf numFmtId="0" fontId="55" fillId="33" borderId="36" xfId="33" applyNumberFormat="1" applyFont="1" applyFill="1" applyBorder="1" applyAlignment="1">
      <alignment horizontal="left" vertical="top" wrapText="1" readingOrder="1"/>
      <protection/>
    </xf>
    <xf numFmtId="0" fontId="4" fillId="33" borderId="16" xfId="33" applyNumberFormat="1" applyFont="1" applyFill="1" applyBorder="1" applyAlignment="1">
      <alignment vertical="top" wrapText="1"/>
      <protection/>
    </xf>
    <xf numFmtId="0" fontId="10" fillId="33" borderId="21" xfId="33" applyNumberFormat="1" applyFont="1" applyFill="1" applyBorder="1" applyAlignment="1">
      <alignment horizontal="right" vertical="top" wrapText="1"/>
      <protection/>
    </xf>
    <xf numFmtId="0" fontId="55" fillId="33" borderId="46" xfId="33" applyNumberFormat="1" applyFont="1" applyFill="1" applyBorder="1" applyAlignment="1">
      <alignment horizontal="left" vertical="top" wrapText="1" readingOrder="1"/>
      <protection/>
    </xf>
    <xf numFmtId="0" fontId="55" fillId="33" borderId="47" xfId="33" applyNumberFormat="1" applyFont="1" applyFill="1" applyBorder="1" applyAlignment="1">
      <alignment horizontal="left" vertical="top" wrapText="1" readingOrder="1"/>
      <protection/>
    </xf>
    <xf numFmtId="0" fontId="55" fillId="33" borderId="48" xfId="33" applyNumberFormat="1" applyFont="1" applyFill="1" applyBorder="1" applyAlignment="1">
      <alignment horizontal="center" vertical="top" wrapText="1" readingOrder="1"/>
      <protection/>
    </xf>
    <xf numFmtId="0" fontId="55" fillId="33" borderId="37" xfId="33" applyNumberFormat="1" applyFont="1" applyFill="1" applyBorder="1" applyAlignment="1">
      <alignment horizontal="center" vertical="top" wrapText="1" readingOrder="1"/>
      <protection/>
    </xf>
    <xf numFmtId="0" fontId="4" fillId="33" borderId="49" xfId="33" applyNumberFormat="1" applyFont="1" applyFill="1" applyBorder="1" applyAlignment="1">
      <alignment horizontal="center" vertical="top" wrapText="1"/>
      <protection/>
    </xf>
    <xf numFmtId="0" fontId="4" fillId="33" borderId="50" xfId="33" applyNumberFormat="1" applyFont="1" applyFill="1" applyBorder="1" applyAlignment="1">
      <alignment horizontal="center" vertical="top" wrapText="1"/>
      <protection/>
    </xf>
    <xf numFmtId="0" fontId="4" fillId="33" borderId="51" xfId="33" applyNumberFormat="1" applyFont="1" applyFill="1" applyBorder="1" applyAlignment="1">
      <alignment horizontal="center" vertical="top" wrapText="1"/>
      <protection/>
    </xf>
    <xf numFmtId="0" fontId="4" fillId="33" borderId="52" xfId="33" applyNumberFormat="1" applyFont="1" applyFill="1" applyBorder="1" applyAlignment="1">
      <alignment horizontal="center" vertical="top" wrapText="1"/>
      <protection/>
    </xf>
    <xf numFmtId="0" fontId="4" fillId="33" borderId="53" xfId="33" applyNumberFormat="1" applyFont="1" applyFill="1" applyBorder="1" applyAlignment="1">
      <alignment horizontal="center" vertical="top" wrapText="1"/>
      <protection/>
    </xf>
    <xf numFmtId="0" fontId="4" fillId="33" borderId="21" xfId="0" applyFont="1" applyFill="1" applyBorder="1" applyAlignment="1">
      <alignment/>
    </xf>
    <xf numFmtId="0" fontId="4" fillId="33" borderId="17" xfId="33" applyNumberFormat="1" applyFont="1" applyFill="1" applyBorder="1" applyAlignment="1">
      <alignment vertical="top" wrapText="1"/>
      <protection/>
    </xf>
    <xf numFmtId="0" fontId="55" fillId="33" borderId="37" xfId="33" applyNumberFormat="1" applyFont="1" applyFill="1" applyBorder="1" applyAlignment="1">
      <alignment horizontal="left" vertical="top" wrapText="1" readingOrder="1"/>
      <protection/>
    </xf>
    <xf numFmtId="0" fontId="55" fillId="33" borderId="12" xfId="33" applyNumberFormat="1" applyFont="1" applyFill="1" applyBorder="1" applyAlignment="1">
      <alignment vertical="top" wrapText="1" readingOrder="1"/>
      <protection/>
    </xf>
    <xf numFmtId="0" fontId="4" fillId="33" borderId="13" xfId="33" applyNumberFormat="1" applyFont="1" applyFill="1" applyBorder="1" applyAlignment="1">
      <alignment vertical="top" wrapText="1"/>
      <protection/>
    </xf>
    <xf numFmtId="0" fontId="4" fillId="33" borderId="14" xfId="33" applyNumberFormat="1" applyFont="1" applyFill="1" applyBorder="1" applyAlignment="1">
      <alignment vertical="top" wrapText="1"/>
      <protection/>
    </xf>
    <xf numFmtId="0" fontId="4" fillId="33" borderId="20" xfId="33" applyNumberFormat="1" applyFont="1" applyFill="1" applyBorder="1" applyAlignment="1">
      <alignment vertical="top" wrapText="1"/>
      <protection/>
    </xf>
    <xf numFmtId="0" fontId="4" fillId="33" borderId="23" xfId="33" applyNumberFormat="1" applyFont="1" applyFill="1" applyBorder="1" applyAlignment="1">
      <alignment vertical="top" wrapText="1"/>
      <protection/>
    </xf>
    <xf numFmtId="0" fontId="11" fillId="33" borderId="26" xfId="0" applyFont="1" applyFill="1" applyBorder="1" applyAlignment="1">
      <alignment horizontal="left" vertical="top" wrapText="1"/>
    </xf>
    <xf numFmtId="0" fontId="11" fillId="33" borderId="27" xfId="0" applyFont="1" applyFill="1" applyBorder="1" applyAlignment="1">
      <alignment horizontal="left" vertical="top" wrapText="1"/>
    </xf>
    <xf numFmtId="0" fontId="55" fillId="33" borderId="19" xfId="33" applyNumberFormat="1" applyFont="1" applyFill="1" applyBorder="1" applyAlignment="1">
      <alignment vertical="top" wrapText="1" readingOrder="1"/>
      <protection/>
    </xf>
    <xf numFmtId="0" fontId="4" fillId="33" borderId="0" xfId="0" applyFont="1" applyFill="1" applyBorder="1" applyAlignment="1">
      <alignment/>
    </xf>
    <xf numFmtId="0" fontId="55" fillId="33" borderId="19" xfId="33" applyNumberFormat="1" applyFont="1" applyFill="1" applyBorder="1" applyAlignment="1">
      <alignment horizontal="center" vertical="top" wrapText="1" readingOrder="1"/>
      <protection/>
    </xf>
    <xf numFmtId="0" fontId="55" fillId="33" borderId="54" xfId="33" applyNumberFormat="1" applyFont="1" applyFill="1" applyBorder="1" applyAlignment="1">
      <alignment horizontal="left" vertical="top" wrapText="1" readingOrder="1"/>
      <protection/>
    </xf>
    <xf numFmtId="0" fontId="55" fillId="33" borderId="55" xfId="33" applyNumberFormat="1" applyFont="1" applyFill="1" applyBorder="1" applyAlignment="1">
      <alignment horizontal="left" vertical="top" wrapText="1" readingOrder="1"/>
      <protection/>
    </xf>
    <xf numFmtId="0" fontId="55" fillId="33" borderId="56" xfId="33" applyNumberFormat="1" applyFont="1" applyFill="1" applyBorder="1" applyAlignment="1">
      <alignment horizontal="left" vertical="top" wrapText="1" readingOrder="1"/>
      <protection/>
    </xf>
    <xf numFmtId="0" fontId="4" fillId="33" borderId="22" xfId="33" applyNumberFormat="1" applyFont="1" applyFill="1" applyBorder="1" applyAlignment="1">
      <alignment vertical="top" wrapText="1"/>
      <protection/>
    </xf>
    <xf numFmtId="0" fontId="55" fillId="33" borderId="57" xfId="33" applyNumberFormat="1" applyFont="1" applyFill="1" applyBorder="1" applyAlignment="1">
      <alignment horizontal="left" vertical="top" wrapText="1" readingOrder="1"/>
      <protection/>
    </xf>
    <xf numFmtId="0" fontId="4" fillId="33" borderId="0" xfId="33" applyNumberFormat="1" applyFont="1" applyFill="1" applyBorder="1" applyAlignment="1">
      <alignment vertical="top" wrapText="1"/>
      <protection/>
    </xf>
    <xf numFmtId="0" fontId="55" fillId="33" borderId="58" xfId="33" applyNumberFormat="1" applyFont="1" applyFill="1" applyBorder="1" applyAlignment="1">
      <alignment vertical="top" wrapText="1" readingOrder="1"/>
      <protection/>
    </xf>
    <xf numFmtId="0" fontId="4" fillId="33" borderId="41" xfId="33" applyNumberFormat="1" applyFont="1" applyFill="1" applyBorder="1" applyAlignment="1">
      <alignment vertical="top" wrapText="1"/>
      <protection/>
    </xf>
    <xf numFmtId="0" fontId="55" fillId="33" borderId="59" xfId="33" applyNumberFormat="1" applyFont="1" applyFill="1" applyBorder="1" applyAlignment="1">
      <alignment horizontal="left" vertical="top" wrapText="1" readingOrder="1"/>
      <protection/>
    </xf>
    <xf numFmtId="0" fontId="55" fillId="33" borderId="34" xfId="33" applyNumberFormat="1" applyFont="1" applyFill="1" applyBorder="1" applyAlignment="1">
      <alignment horizontal="left" vertical="top" wrapText="1" readingOrder="1"/>
      <protection/>
    </xf>
    <xf numFmtId="0" fontId="55" fillId="33" borderId="30" xfId="33" applyNumberFormat="1" applyFont="1" applyFill="1" applyBorder="1" applyAlignment="1">
      <alignment horizontal="center" vertical="top" wrapText="1" readingOrder="1"/>
      <protection/>
    </xf>
    <xf numFmtId="0" fontId="55" fillId="33" borderId="29" xfId="33" applyNumberFormat="1" applyFont="1" applyFill="1" applyBorder="1" applyAlignment="1">
      <alignment horizontal="center" vertical="top" wrapText="1" readingOrder="1"/>
      <protection/>
    </xf>
    <xf numFmtId="0" fontId="55" fillId="33" borderId="42" xfId="33" applyNumberFormat="1" applyFont="1" applyFill="1" applyBorder="1" applyAlignment="1">
      <alignment horizontal="center" vertical="top" wrapText="1" readingOrder="1"/>
      <protection/>
    </xf>
    <xf numFmtId="0" fontId="55" fillId="33" borderId="43" xfId="33" applyNumberFormat="1" applyFont="1" applyFill="1" applyBorder="1" applyAlignment="1">
      <alignment horizontal="center" vertical="top" wrapText="1" readingOrder="1"/>
      <protection/>
    </xf>
    <xf numFmtId="0" fontId="55" fillId="33" borderId="40" xfId="33" applyNumberFormat="1" applyFont="1" applyFill="1" applyBorder="1" applyAlignment="1">
      <alignment horizontal="center" vertical="top" wrapText="1" readingOrder="1"/>
      <protection/>
    </xf>
    <xf numFmtId="0" fontId="55" fillId="33" borderId="41" xfId="33" applyNumberFormat="1" applyFont="1" applyFill="1" applyBorder="1" applyAlignment="1">
      <alignment horizontal="center" vertical="top" wrapText="1" readingOrder="1"/>
      <protection/>
    </xf>
    <xf numFmtId="0" fontId="55" fillId="33" borderId="54" xfId="33" applyNumberFormat="1" applyFont="1" applyFill="1" applyBorder="1" applyAlignment="1">
      <alignment horizontal="center" vertical="top" wrapText="1" readingOrder="1"/>
      <protection/>
    </xf>
    <xf numFmtId="0" fontId="55" fillId="33" borderId="55" xfId="33" applyNumberFormat="1" applyFont="1" applyFill="1" applyBorder="1" applyAlignment="1">
      <alignment horizontal="center" vertical="top" wrapText="1" readingOrder="1"/>
      <protection/>
    </xf>
    <xf numFmtId="0" fontId="55" fillId="33" borderId="58" xfId="33" applyNumberFormat="1" applyFont="1" applyFill="1" applyBorder="1" applyAlignment="1">
      <alignment horizontal="center" vertical="top" wrapText="1" readingOrder="1"/>
      <protection/>
    </xf>
    <xf numFmtId="0" fontId="4" fillId="34" borderId="26" xfId="33" applyNumberFormat="1" applyFont="1" applyFill="1" applyBorder="1" applyAlignment="1">
      <alignment horizontal="center" vertical="top" wrapText="1"/>
      <protection/>
    </xf>
    <xf numFmtId="0" fontId="4" fillId="34" borderId="27" xfId="33" applyNumberFormat="1" applyFont="1" applyFill="1" applyBorder="1" applyAlignment="1">
      <alignment horizontal="center" vertical="top" wrapText="1"/>
      <protection/>
    </xf>
    <xf numFmtId="0" fontId="11" fillId="33" borderId="21" xfId="0" applyFont="1" applyFill="1" applyBorder="1" applyAlignment="1">
      <alignment horizontal="left" vertical="top" wrapText="1"/>
    </xf>
    <xf numFmtId="0" fontId="11" fillId="33" borderId="35" xfId="0" applyFont="1" applyFill="1" applyBorder="1" applyAlignment="1">
      <alignment horizontal="left" vertical="top" wrapText="1"/>
    </xf>
    <xf numFmtId="0" fontId="11" fillId="33" borderId="26" xfId="0" applyFont="1" applyFill="1" applyBorder="1" applyAlignment="1">
      <alignment horizontal="center" vertical="top" wrapText="1"/>
    </xf>
    <xf numFmtId="0" fontId="11" fillId="33" borderId="35" xfId="0" applyFont="1" applyFill="1" applyBorder="1" applyAlignment="1">
      <alignment horizontal="center" vertical="top" wrapText="1"/>
    </xf>
    <xf numFmtId="0" fontId="11" fillId="33" borderId="27" xfId="0" applyFont="1" applyFill="1" applyBorder="1" applyAlignment="1">
      <alignment horizontal="center" vertical="top" wrapText="1"/>
    </xf>
    <xf numFmtId="0" fontId="55" fillId="33" borderId="11" xfId="33" applyNumberFormat="1" applyFont="1" applyFill="1" applyBorder="1" applyAlignment="1">
      <alignment vertical="top" wrapText="1" readingOrder="1"/>
      <protection/>
    </xf>
    <xf numFmtId="0" fontId="55" fillId="33" borderId="45" xfId="33" applyNumberFormat="1" applyFont="1" applyFill="1" applyBorder="1" applyAlignment="1">
      <alignment vertical="top" wrapText="1" readingOrder="1"/>
      <protection/>
    </xf>
    <xf numFmtId="0" fontId="4" fillId="33" borderId="13" xfId="33" applyNumberFormat="1" applyFont="1" applyFill="1" applyBorder="1" applyAlignment="1">
      <alignment horizontal="right" vertical="center" wrapText="1" readingOrder="1"/>
      <protection/>
    </xf>
    <xf numFmtId="0" fontId="4" fillId="33" borderId="30" xfId="0" applyFont="1" applyFill="1" applyBorder="1" applyAlignment="1">
      <alignment horizontal="center"/>
    </xf>
    <xf numFmtId="0" fontId="4" fillId="33" borderId="29"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0" fontId="4" fillId="33" borderId="26" xfId="33" applyNumberFormat="1" applyFont="1" applyFill="1" applyBorder="1" applyAlignment="1">
      <alignment horizontal="center" vertical="top" wrapText="1"/>
      <protection/>
    </xf>
    <xf numFmtId="0" fontId="4" fillId="33" borderId="27" xfId="33" applyNumberFormat="1" applyFont="1" applyFill="1" applyBorder="1" applyAlignment="1">
      <alignment horizontal="center" vertical="top" wrapText="1"/>
      <protection/>
    </xf>
    <xf numFmtId="0" fontId="11" fillId="33" borderId="21" xfId="0" applyFont="1" applyFill="1" applyBorder="1" applyAlignment="1">
      <alignment horizontal="left" vertical="top" wrapText="1"/>
    </xf>
    <xf numFmtId="0" fontId="55" fillId="33" borderId="28" xfId="33" applyNumberFormat="1" applyFont="1" applyFill="1" applyBorder="1" applyAlignment="1">
      <alignment horizontal="center" vertical="top" wrapText="1" readingOrder="1"/>
      <protection/>
    </xf>
    <xf numFmtId="0" fontId="55" fillId="33" borderId="0" xfId="33" applyNumberFormat="1" applyFont="1" applyFill="1" applyBorder="1" applyAlignment="1">
      <alignment horizontal="center" vertical="top" wrapText="1" readingOrder="1"/>
      <protection/>
    </xf>
    <xf numFmtId="0" fontId="55" fillId="33" borderId="44" xfId="33" applyNumberFormat="1" applyFont="1" applyFill="1" applyBorder="1" applyAlignment="1">
      <alignment horizontal="center" vertical="top" wrapText="1" readingOrder="1"/>
      <protection/>
    </xf>
    <xf numFmtId="0" fontId="55" fillId="33" borderId="33" xfId="33" applyNumberFormat="1" applyFont="1" applyFill="1" applyBorder="1" applyAlignment="1">
      <alignment horizontal="center" vertical="center" wrapText="1" readingOrder="1"/>
      <protection/>
    </xf>
    <xf numFmtId="0" fontId="55" fillId="33" borderId="13" xfId="33" applyNumberFormat="1" applyFont="1" applyFill="1" applyBorder="1" applyAlignment="1">
      <alignment horizontal="center" vertical="center" wrapText="1" readingOrder="1"/>
      <protection/>
    </xf>
    <xf numFmtId="0" fontId="55" fillId="33" borderId="45" xfId="33" applyNumberFormat="1" applyFont="1" applyFill="1" applyBorder="1" applyAlignment="1">
      <alignment horizontal="center" vertical="center" wrapText="1" readingOrder="1"/>
      <protection/>
    </xf>
    <xf numFmtId="0" fontId="4" fillId="33" borderId="35" xfId="33" applyNumberFormat="1" applyFont="1" applyFill="1" applyBorder="1" applyAlignment="1">
      <alignment horizontal="center" vertical="top" wrapText="1"/>
      <protection/>
    </xf>
    <xf numFmtId="0" fontId="4" fillId="33" borderId="30" xfId="33" applyNumberFormat="1" applyFont="1" applyFill="1" applyBorder="1" applyAlignment="1">
      <alignment horizontal="center" vertical="top" wrapText="1"/>
      <protection/>
    </xf>
    <xf numFmtId="0" fontId="4" fillId="33" borderId="29" xfId="33" applyNumberFormat="1" applyFont="1" applyFill="1" applyBorder="1" applyAlignment="1">
      <alignment horizontal="center" vertical="top" wrapText="1"/>
      <protection/>
    </xf>
    <xf numFmtId="0" fontId="4" fillId="33" borderId="42" xfId="33" applyNumberFormat="1" applyFont="1" applyFill="1" applyBorder="1" applyAlignment="1">
      <alignment horizontal="center" vertical="top" wrapText="1"/>
      <protection/>
    </xf>
    <xf numFmtId="0" fontId="4" fillId="33" borderId="43" xfId="33" applyNumberFormat="1" applyFont="1" applyFill="1" applyBorder="1" applyAlignment="1">
      <alignment horizontal="center" vertical="top" wrapText="1"/>
      <protection/>
    </xf>
    <xf numFmtId="0" fontId="4" fillId="33" borderId="40" xfId="33" applyNumberFormat="1" applyFont="1" applyFill="1" applyBorder="1" applyAlignment="1">
      <alignment horizontal="center" vertical="top" wrapText="1"/>
      <protection/>
    </xf>
    <xf numFmtId="0" fontId="4" fillId="33" borderId="41" xfId="33" applyNumberFormat="1" applyFont="1" applyFill="1" applyBorder="1" applyAlignment="1">
      <alignment horizontal="center" vertical="top" wrapText="1"/>
      <protection/>
    </xf>
    <xf numFmtId="0" fontId="4" fillId="33" borderId="26" xfId="0" applyFont="1" applyFill="1" applyBorder="1" applyAlignment="1">
      <alignment horizontal="center"/>
    </xf>
    <xf numFmtId="0" fontId="4" fillId="33" borderId="35" xfId="0" applyFont="1" applyFill="1" applyBorder="1" applyAlignment="1">
      <alignment horizontal="center"/>
    </xf>
    <xf numFmtId="0" fontId="4" fillId="33" borderId="27" xfId="0" applyFont="1" applyFill="1" applyBorder="1" applyAlignment="1">
      <alignment horizontal="center"/>
    </xf>
    <xf numFmtId="49" fontId="55" fillId="33" borderId="12" xfId="33" applyNumberFormat="1" applyFont="1" applyFill="1" applyBorder="1" applyAlignment="1">
      <alignment vertical="top" wrapText="1" readingOrder="1"/>
      <protection/>
    </xf>
    <xf numFmtId="49" fontId="4" fillId="33" borderId="13" xfId="33" applyNumberFormat="1" applyFont="1" applyFill="1" applyBorder="1" applyAlignment="1">
      <alignment vertical="top" wrapText="1"/>
      <protection/>
    </xf>
    <xf numFmtId="49" fontId="4" fillId="33" borderId="14" xfId="33" applyNumberFormat="1" applyFont="1" applyFill="1" applyBorder="1" applyAlignment="1">
      <alignment vertical="top" wrapText="1"/>
      <protection/>
    </xf>
    <xf numFmtId="0" fontId="11" fillId="33" borderId="21" xfId="0" applyFont="1" applyFill="1" applyBorder="1" applyAlignment="1">
      <alignment horizontal="left" vertical="top"/>
    </xf>
    <xf numFmtId="0" fontId="55" fillId="33" borderId="13" xfId="33" applyNumberFormat="1" applyFont="1" applyFill="1" applyBorder="1" applyAlignment="1">
      <alignment vertical="top" wrapText="1" readingOrder="1"/>
      <protection/>
    </xf>
    <xf numFmtId="0" fontId="55" fillId="33" borderId="14" xfId="33" applyNumberFormat="1" applyFont="1" applyFill="1" applyBorder="1" applyAlignment="1">
      <alignment vertical="top" wrapText="1" readingOrder="1"/>
      <protection/>
    </xf>
    <xf numFmtId="0" fontId="55" fillId="33" borderId="60" xfId="33" applyNumberFormat="1" applyFont="1" applyFill="1" applyBorder="1" applyAlignment="1">
      <alignment horizontal="left" vertical="top" wrapText="1" readingOrder="1"/>
      <protection/>
    </xf>
    <xf numFmtId="49" fontId="55" fillId="33" borderId="33" xfId="33" applyNumberFormat="1" applyFont="1" applyFill="1" applyBorder="1" applyAlignment="1">
      <alignment horizontal="right" vertical="top" wrapText="1" readingOrder="1"/>
      <protection/>
    </xf>
    <xf numFmtId="49" fontId="4" fillId="33" borderId="13" xfId="33" applyNumberFormat="1" applyFont="1" applyFill="1" applyBorder="1" applyAlignment="1">
      <alignment horizontal="right" vertical="top" wrapText="1"/>
      <protection/>
    </xf>
    <xf numFmtId="49" fontId="4" fillId="33" borderId="45" xfId="33" applyNumberFormat="1" applyFont="1" applyFill="1" applyBorder="1" applyAlignment="1">
      <alignment horizontal="right" vertical="top" wrapText="1"/>
      <protection/>
    </xf>
    <xf numFmtId="0" fontId="11" fillId="33" borderId="21" xfId="33" applyNumberFormat="1" applyFont="1" applyFill="1" applyBorder="1" applyAlignment="1">
      <alignment horizontal="left" vertical="top" wrapText="1"/>
      <protection/>
    </xf>
    <xf numFmtId="0" fontId="11" fillId="33" borderId="26" xfId="33" applyNumberFormat="1" applyFont="1" applyFill="1" applyBorder="1" applyAlignment="1">
      <alignment horizontal="center" vertical="top" wrapText="1"/>
      <protection/>
    </xf>
    <xf numFmtId="0" fontId="11" fillId="33" borderId="27" xfId="33" applyNumberFormat="1" applyFont="1" applyFill="1" applyBorder="1" applyAlignment="1">
      <alignment horizontal="center" vertical="top" wrapText="1"/>
      <protection/>
    </xf>
    <xf numFmtId="0" fontId="4" fillId="33" borderId="21" xfId="0" applyFont="1" applyFill="1" applyBorder="1" applyAlignment="1">
      <alignment horizontal="center"/>
    </xf>
    <xf numFmtId="0" fontId="11" fillId="33" borderId="21" xfId="33" applyNumberFormat="1" applyFont="1" applyFill="1" applyBorder="1" applyAlignment="1">
      <alignment horizontal="center" vertical="top" wrapText="1"/>
      <protection/>
    </xf>
    <xf numFmtId="0" fontId="55" fillId="33" borderId="19" xfId="33" applyNumberFormat="1" applyFont="1" applyFill="1" applyBorder="1" applyAlignment="1">
      <alignment horizontal="right" vertical="center" wrapText="1" readingOrder="1"/>
      <protection/>
    </xf>
    <xf numFmtId="0" fontId="55" fillId="33" borderId="14" xfId="33" applyNumberFormat="1" applyFont="1" applyFill="1" applyBorder="1" applyAlignment="1">
      <alignment horizontal="right" vertical="center" wrapText="1" readingOrder="1"/>
      <protection/>
    </xf>
    <xf numFmtId="0" fontId="56" fillId="0" borderId="12" xfId="33" applyNumberFormat="1" applyFont="1" applyFill="1" applyBorder="1" applyAlignment="1">
      <alignment horizontal="center" vertical="top" wrapText="1" readingOrder="1"/>
      <protection/>
    </xf>
    <xf numFmtId="0" fontId="4" fillId="0" borderId="25" xfId="33" applyNumberFormat="1" applyFont="1" applyFill="1" applyBorder="1" applyAlignment="1">
      <alignment vertical="top" wrapText="1"/>
      <protection/>
    </xf>
    <xf numFmtId="0" fontId="4" fillId="0" borderId="36" xfId="33" applyNumberFormat="1" applyFont="1" applyFill="1" applyBorder="1" applyAlignment="1">
      <alignment horizontal="center" vertical="top" wrapText="1"/>
      <protection/>
    </xf>
    <xf numFmtId="0" fontId="4" fillId="0" borderId="46" xfId="33" applyNumberFormat="1" applyFont="1" applyFill="1" applyBorder="1" applyAlignment="1">
      <alignment horizontal="center" vertical="top" wrapText="1"/>
      <protection/>
    </xf>
    <xf numFmtId="0" fontId="4" fillId="0" borderId="37" xfId="33" applyNumberFormat="1" applyFont="1" applyFill="1" applyBorder="1" applyAlignment="1">
      <alignment horizontal="center" vertical="top" wrapText="1"/>
      <protection/>
    </xf>
    <xf numFmtId="0" fontId="10" fillId="0" borderId="21" xfId="33" applyNumberFormat="1" applyFont="1" applyFill="1" applyBorder="1" applyAlignment="1">
      <alignment horizontal="right" vertical="top" wrapText="1"/>
      <protection/>
    </xf>
    <xf numFmtId="0" fontId="4" fillId="0" borderId="21" xfId="33" applyNumberFormat="1" applyFont="1" applyFill="1" applyBorder="1" applyAlignment="1">
      <alignment horizontal="center" vertical="top" wrapText="1"/>
      <protection/>
    </xf>
    <xf numFmtId="0" fontId="55" fillId="0" borderId="21" xfId="33" applyNumberFormat="1" applyFont="1" applyFill="1" applyBorder="1" applyAlignment="1">
      <alignment horizontal="center" vertical="top" wrapText="1" readingOrder="1"/>
      <protection/>
    </xf>
    <xf numFmtId="0" fontId="11" fillId="33" borderId="21" xfId="0" applyFont="1" applyFill="1" applyBorder="1" applyAlignment="1">
      <alignment horizontal="center" vertical="top" wrapText="1"/>
    </xf>
    <xf numFmtId="164" fontId="57" fillId="0" borderId="0" xfId="33" applyNumberFormat="1" applyFont="1" applyFill="1" applyBorder="1" applyAlignment="1">
      <alignment vertical="top" wrapText="1" readingOrder="1"/>
      <protection/>
    </xf>
    <xf numFmtId="0" fontId="4" fillId="0" borderId="0" xfId="0" applyFont="1" applyFill="1" applyBorder="1" applyAlignment="1">
      <alignment/>
    </xf>
    <xf numFmtId="0" fontId="58" fillId="0" borderId="0" xfId="33" applyNumberFormat="1" applyFont="1" applyFill="1" applyBorder="1" applyAlignment="1">
      <alignment vertical="top" wrapText="1" readingOrder="1"/>
      <protection/>
    </xf>
    <xf numFmtId="0" fontId="57" fillId="0" borderId="0" xfId="33" applyNumberFormat="1" applyFont="1" applyFill="1" applyBorder="1" applyAlignment="1">
      <alignment vertical="top" wrapText="1" readingOrder="1"/>
      <protection/>
    </xf>
    <xf numFmtId="0" fontId="59" fillId="0" borderId="0" xfId="33" applyNumberFormat="1" applyFont="1" applyFill="1" applyBorder="1" applyAlignment="1">
      <alignment horizontal="center" vertical="top" wrapText="1" readingOrder="1"/>
      <protection/>
    </xf>
    <xf numFmtId="0" fontId="55" fillId="33" borderId="16" xfId="33" applyNumberFormat="1" applyFont="1" applyFill="1" applyBorder="1" applyAlignment="1">
      <alignment horizontal="center" vertical="top" wrapText="1" readingOrder="1"/>
      <protection/>
    </xf>
    <xf numFmtId="0" fontId="4" fillId="0" borderId="22" xfId="33" applyNumberFormat="1" applyFont="1" applyFill="1" applyBorder="1" applyAlignment="1">
      <alignment vertical="top" wrapText="1"/>
      <protection/>
    </xf>
    <xf numFmtId="0" fontId="4" fillId="0" borderId="17" xfId="33" applyNumberFormat="1" applyFont="1" applyFill="1" applyBorder="1" applyAlignment="1">
      <alignment vertical="top" wrapText="1"/>
      <protection/>
    </xf>
    <xf numFmtId="0" fontId="4" fillId="0" borderId="20" xfId="33" applyNumberFormat="1" applyFont="1" applyFill="1" applyBorder="1" applyAlignment="1">
      <alignment vertical="top" wrapText="1"/>
      <protection/>
    </xf>
    <xf numFmtId="0" fontId="55" fillId="33" borderId="16" xfId="33" applyNumberFormat="1" applyFont="1" applyFill="1" applyBorder="1" applyAlignment="1">
      <alignment vertical="top" wrapText="1" readingOrder="1"/>
      <protection/>
    </xf>
    <xf numFmtId="0" fontId="11" fillId="33" borderId="26" xfId="34" applyFont="1" applyFill="1" applyBorder="1" applyAlignment="1">
      <alignment horizontal="left" vertical="top" wrapText="1"/>
      <protection/>
    </xf>
    <xf numFmtId="0" fontId="11" fillId="33" borderId="27" xfId="34" applyFont="1" applyFill="1" applyBorder="1" applyAlignment="1">
      <alignment horizontal="left" vertical="top" wrapText="1"/>
      <protection/>
    </xf>
    <xf numFmtId="0" fontId="55" fillId="0" borderId="14" xfId="33" applyNumberFormat="1" applyFont="1" applyFill="1" applyBorder="1" applyAlignment="1">
      <alignment horizontal="center" vertical="top" wrapText="1" readingOrder="1"/>
      <protection/>
    </xf>
    <xf numFmtId="0" fontId="4" fillId="0" borderId="18" xfId="33" applyNumberFormat="1" applyFont="1" applyFill="1" applyBorder="1" applyAlignment="1">
      <alignment vertical="top" wrapText="1"/>
      <protection/>
    </xf>
    <xf numFmtId="0" fontId="4" fillId="0" borderId="19" xfId="33" applyNumberFormat="1" applyFont="1" applyFill="1" applyBorder="1" applyAlignment="1">
      <alignment vertical="top" wrapText="1"/>
      <protection/>
    </xf>
    <xf numFmtId="0" fontId="55" fillId="0" borderId="12" xfId="33" applyNumberFormat="1" applyFont="1" applyFill="1" applyBorder="1" applyAlignment="1">
      <alignment horizontal="center" vertical="top" wrapText="1" readingOrder="1"/>
      <protection/>
    </xf>
    <xf numFmtId="0" fontId="55" fillId="0" borderId="13" xfId="33" applyNumberFormat="1" applyFont="1" applyFill="1" applyBorder="1" applyAlignment="1">
      <alignment horizontal="center" vertical="top" wrapText="1" readingOrder="1"/>
      <protection/>
    </xf>
    <xf numFmtId="0" fontId="4" fillId="0" borderId="23" xfId="33" applyNumberFormat="1" applyFont="1" applyFill="1" applyBorder="1" applyAlignment="1">
      <alignment vertical="top" wrapText="1"/>
      <protection/>
    </xf>
    <xf numFmtId="0" fontId="58" fillId="0" borderId="0" xfId="33" applyNumberFormat="1" applyFont="1" applyFill="1" applyBorder="1" applyAlignment="1">
      <alignment horizontal="center" vertical="top" wrapText="1" readingOrder="1"/>
      <protection/>
    </xf>
    <xf numFmtId="0" fontId="55" fillId="0" borderId="11" xfId="33" applyNumberFormat="1" applyFont="1" applyFill="1" applyBorder="1" applyAlignment="1">
      <alignment horizontal="center" vertical="top" wrapText="1" readingOrder="1"/>
      <protection/>
    </xf>
    <xf numFmtId="0" fontId="4" fillId="0" borderId="10" xfId="33" applyNumberFormat="1" applyFont="1" applyFill="1" applyBorder="1" applyAlignment="1">
      <alignment vertical="top" wrapText="1"/>
      <protection/>
    </xf>
    <xf numFmtId="0" fontId="4" fillId="0" borderId="16" xfId="33" applyNumberFormat="1" applyFont="1" applyFill="1" applyBorder="1" applyAlignment="1">
      <alignment vertical="top" wrapText="1"/>
      <protection/>
    </xf>
    <xf numFmtId="0" fontId="55" fillId="33" borderId="33" xfId="33" applyNumberFormat="1" applyFont="1" applyFill="1" applyBorder="1" applyAlignment="1">
      <alignment horizontal="right" vertical="top" wrapText="1" readingOrder="1"/>
      <protection/>
    </xf>
    <xf numFmtId="0" fontId="55" fillId="33" borderId="13" xfId="33" applyNumberFormat="1" applyFont="1" applyFill="1" applyBorder="1" applyAlignment="1">
      <alignment horizontal="right" vertical="top" wrapText="1" readingOrder="1"/>
      <protection/>
    </xf>
    <xf numFmtId="0" fontId="55" fillId="33" borderId="45" xfId="33" applyNumberFormat="1" applyFont="1" applyFill="1" applyBorder="1" applyAlignment="1">
      <alignment horizontal="right" vertical="top" wrapText="1" readingOrder="1"/>
      <protection/>
    </xf>
    <xf numFmtId="0" fontId="55" fillId="33" borderId="0" xfId="33" applyNumberFormat="1" applyFont="1" applyFill="1" applyBorder="1" applyAlignment="1">
      <alignment vertical="top" wrapText="1" readingOrder="1"/>
      <protection/>
    </xf>
    <xf numFmtId="0" fontId="55" fillId="33" borderId="23" xfId="33" applyNumberFormat="1" applyFont="1" applyFill="1" applyBorder="1" applyAlignment="1">
      <alignment vertical="top" wrapText="1" readingOrder="1"/>
      <protection/>
    </xf>
    <xf numFmtId="0" fontId="55" fillId="33" borderId="20" xfId="33" applyNumberFormat="1" applyFont="1" applyFill="1" applyBorder="1" applyAlignment="1">
      <alignment horizontal="left" vertical="top" wrapText="1" readingOrder="1"/>
      <protection/>
    </xf>
    <xf numFmtId="0" fontId="55" fillId="33" borderId="23" xfId="33" applyNumberFormat="1" applyFont="1" applyFill="1" applyBorder="1" applyAlignment="1">
      <alignment horizontal="left" vertical="top" wrapText="1" readingOrder="1"/>
      <protection/>
    </xf>
    <xf numFmtId="0" fontId="55" fillId="33" borderId="13" xfId="33" applyNumberFormat="1" applyFont="1" applyFill="1" applyBorder="1" applyAlignment="1">
      <alignment horizontal="left" vertical="top" wrapText="1" readingOrder="1"/>
      <protection/>
    </xf>
    <xf numFmtId="0" fontId="55" fillId="33" borderId="15" xfId="33" applyNumberFormat="1" applyFont="1" applyFill="1" applyBorder="1" applyAlignment="1">
      <alignment vertical="top" wrapText="1" readingOrder="1"/>
      <protection/>
    </xf>
    <xf numFmtId="0" fontId="4" fillId="33" borderId="10"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0" xfId="33" applyNumberFormat="1" applyFont="1" applyFill="1" applyBorder="1" applyAlignment="1">
      <alignment horizontal="center" vertical="top" wrapText="1"/>
      <protection/>
    </xf>
    <xf numFmtId="0" fontId="4" fillId="33" borderId="44" xfId="33" applyNumberFormat="1" applyFont="1" applyFill="1" applyBorder="1" applyAlignment="1">
      <alignment horizontal="center" vertical="top" wrapText="1"/>
      <protection/>
    </xf>
    <xf numFmtId="0" fontId="4" fillId="33" borderId="28" xfId="33" applyNumberFormat="1" applyFont="1" applyFill="1" applyBorder="1" applyAlignment="1">
      <alignment horizontal="center" vertical="top" wrapText="1"/>
      <protection/>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33" borderId="60" xfId="33" applyNumberFormat="1" applyFont="1" applyFill="1" applyBorder="1" applyAlignment="1">
      <alignment vertical="top" wrapText="1"/>
      <protection/>
    </xf>
    <xf numFmtId="0" fontId="55" fillId="33" borderId="56" xfId="33" applyNumberFormat="1" applyFont="1" applyFill="1" applyBorder="1" applyAlignment="1">
      <alignment vertical="top" wrapText="1" readingOrder="1"/>
      <protection/>
    </xf>
    <xf numFmtId="0" fontId="55" fillId="33" borderId="61" xfId="33" applyNumberFormat="1" applyFont="1" applyFill="1" applyBorder="1" applyAlignment="1">
      <alignment vertical="top" wrapText="1" readingOrder="1"/>
      <protection/>
    </xf>
    <xf numFmtId="0" fontId="4" fillId="33" borderId="44" xfId="33" applyNumberFormat="1" applyFont="1" applyFill="1" applyBorder="1" applyAlignment="1">
      <alignment vertical="top" wrapText="1"/>
      <protection/>
    </xf>
    <xf numFmtId="0" fontId="55" fillId="33" borderId="18" xfId="33" applyNumberFormat="1" applyFont="1" applyFill="1" applyBorder="1" applyAlignment="1">
      <alignment horizontal="left" vertical="top" wrapText="1" readingOrder="1"/>
      <protection/>
    </xf>
    <xf numFmtId="0" fontId="4" fillId="33" borderId="23" xfId="33" applyNumberFormat="1" applyFont="1" applyFill="1" applyBorder="1" applyAlignment="1">
      <alignment horizontal="right" vertical="center" wrapText="1" readingOrder="1"/>
      <protection/>
    </xf>
    <xf numFmtId="0" fontId="55" fillId="33" borderId="18" xfId="33" applyNumberFormat="1" applyFont="1" applyFill="1" applyBorder="1" applyAlignment="1">
      <alignment vertical="top" wrapText="1" readingOrder="1"/>
      <protection/>
    </xf>
    <xf numFmtId="0" fontId="55" fillId="33" borderId="62" xfId="33" applyNumberFormat="1" applyFont="1" applyFill="1" applyBorder="1" applyAlignment="1">
      <alignment horizontal="right" vertical="center" wrapText="1" readingOrder="1"/>
      <protection/>
    </xf>
    <xf numFmtId="0" fontId="55" fillId="33" borderId="33" xfId="33" applyNumberFormat="1" applyFont="1" applyFill="1" applyBorder="1" applyAlignment="1">
      <alignment vertical="top" wrapText="1" readingOrder="1"/>
      <protection/>
    </xf>
    <xf numFmtId="0" fontId="4" fillId="33" borderId="21" xfId="0" applyFont="1" applyFill="1" applyBorder="1" applyAlignment="1">
      <alignment horizontal="left"/>
    </xf>
    <xf numFmtId="0" fontId="4" fillId="33" borderId="21" xfId="0" applyFont="1" applyFill="1" applyBorder="1" applyAlignment="1">
      <alignment horizontal="left" vertical="top" wrapText="1"/>
    </xf>
    <xf numFmtId="0" fontId="4" fillId="33" borderId="36" xfId="0" applyFont="1" applyFill="1" applyBorder="1" applyAlignment="1">
      <alignment horizontal="left" wrapText="1"/>
    </xf>
    <xf numFmtId="0" fontId="4" fillId="33" borderId="37" xfId="0" applyFont="1" applyFill="1" applyBorder="1" applyAlignment="1">
      <alignment horizontal="left" wrapText="1"/>
    </xf>
    <xf numFmtId="0" fontId="55" fillId="33" borderId="36" xfId="33" applyNumberFormat="1" applyFont="1" applyFill="1" applyBorder="1" applyAlignment="1">
      <alignment horizontal="center" vertical="top" wrapText="1" readingOrder="1"/>
      <protection/>
    </xf>
    <xf numFmtId="0" fontId="55" fillId="33" borderId="18" xfId="33" applyNumberFormat="1" applyFont="1" applyFill="1" applyBorder="1" applyAlignment="1">
      <alignment horizontal="center" vertical="top" wrapText="1" readingOrder="1"/>
      <protection/>
    </xf>
    <xf numFmtId="0" fontId="55" fillId="33" borderId="63" xfId="33" applyNumberFormat="1" applyFont="1" applyFill="1" applyBorder="1" applyAlignment="1">
      <alignment horizontal="right" vertical="center" wrapText="1" readingOrder="1"/>
      <protection/>
    </xf>
    <xf numFmtId="0" fontId="11" fillId="33" borderId="37" xfId="0" applyFont="1" applyFill="1" applyBorder="1" applyAlignment="1">
      <alignment horizontal="left" vertical="top" wrapText="1"/>
    </xf>
    <xf numFmtId="0" fontId="55" fillId="33" borderId="11" xfId="33" applyNumberFormat="1" applyFont="1" applyFill="1" applyBorder="1" applyAlignment="1">
      <alignment horizontal="center" vertical="top" wrapText="1" readingOrder="1"/>
      <protection/>
    </xf>
    <xf numFmtId="0" fontId="55" fillId="33" borderId="14" xfId="33" applyNumberFormat="1" applyFont="1" applyFill="1" applyBorder="1" applyAlignment="1">
      <alignment horizontal="center" vertical="top" wrapText="1" readingOrder="1"/>
      <protection/>
    </xf>
    <xf numFmtId="0" fontId="55" fillId="33" borderId="14" xfId="33" applyNumberFormat="1" applyFont="1" applyFill="1" applyBorder="1" applyAlignment="1">
      <alignment horizontal="right" vertical="top" wrapText="1" readingOrder="1"/>
      <protection/>
    </xf>
    <xf numFmtId="0" fontId="54" fillId="0" borderId="10" xfId="33" applyNumberFormat="1" applyFont="1" applyFill="1" applyBorder="1" applyAlignment="1">
      <alignment horizontal="center" vertical="top" wrapText="1" readingOrder="1"/>
      <protection/>
    </xf>
    <xf numFmtId="0" fontId="1" fillId="0" borderId="10" xfId="33" applyNumberFormat="1" applyFont="1" applyFill="1" applyBorder="1" applyAlignment="1">
      <alignment vertical="top" wrapText="1"/>
      <protection/>
    </xf>
    <xf numFmtId="0" fontId="1" fillId="0" borderId="0" xfId="0" applyFont="1" applyFill="1" applyBorder="1" applyAlignment="1">
      <alignment/>
    </xf>
    <xf numFmtId="0" fontId="53" fillId="0" borderId="0" xfId="33" applyNumberFormat="1" applyFont="1" applyFill="1" applyBorder="1" applyAlignment="1">
      <alignment horizontal="center" vertical="top" wrapText="1" readingOrder="1"/>
      <protection/>
    </xf>
    <xf numFmtId="0" fontId="59" fillId="34" borderId="0" xfId="33" applyNumberFormat="1" applyFont="1" applyFill="1" applyBorder="1" applyAlignment="1">
      <alignment horizontal="center" vertical="center" wrapText="1" readingOrder="1"/>
      <protection/>
    </xf>
    <xf numFmtId="0" fontId="18" fillId="34" borderId="0" xfId="0" applyFont="1" applyFill="1" applyBorder="1" applyAlignment="1">
      <alignment horizontal="center"/>
    </xf>
    <xf numFmtId="0" fontId="11" fillId="34" borderId="30" xfId="33" applyNumberFormat="1" applyFont="1" applyFill="1" applyBorder="1" applyAlignment="1">
      <alignment horizontal="center" vertical="top" wrapText="1"/>
      <protection/>
    </xf>
    <xf numFmtId="0" fontId="11" fillId="34" borderId="28" xfId="33" applyNumberFormat="1" applyFont="1" applyFill="1" applyBorder="1" applyAlignment="1">
      <alignment horizontal="center" vertical="top" wrapText="1"/>
      <protection/>
    </xf>
    <xf numFmtId="0" fontId="11" fillId="34" borderId="29" xfId="33" applyNumberFormat="1" applyFont="1" applyFill="1" applyBorder="1" applyAlignment="1">
      <alignment horizontal="center" vertical="top" wrapText="1"/>
      <protection/>
    </xf>
    <xf numFmtId="0" fontId="11" fillId="34" borderId="40" xfId="33" applyNumberFormat="1" applyFont="1" applyFill="1" applyBorder="1" applyAlignment="1">
      <alignment horizontal="center" vertical="top" wrapText="1"/>
      <protection/>
    </xf>
    <xf numFmtId="0" fontId="11" fillId="34" borderId="44" xfId="33" applyNumberFormat="1" applyFont="1" applyFill="1" applyBorder="1" applyAlignment="1">
      <alignment horizontal="center" vertical="top" wrapText="1"/>
      <protection/>
    </xf>
    <xf numFmtId="0" fontId="11" fillId="34" borderId="41" xfId="33" applyNumberFormat="1" applyFont="1" applyFill="1" applyBorder="1" applyAlignment="1">
      <alignment horizontal="center" vertical="top" wrapText="1"/>
      <protection/>
    </xf>
    <xf numFmtId="0" fontId="11" fillId="34" borderId="26" xfId="33" applyNumberFormat="1" applyFont="1" applyFill="1" applyBorder="1" applyAlignment="1">
      <alignment horizontal="center" vertical="top" wrapText="1"/>
      <protection/>
    </xf>
    <xf numFmtId="0" fontId="11" fillId="34" borderId="27" xfId="33" applyNumberFormat="1" applyFont="1" applyFill="1" applyBorder="1" applyAlignment="1">
      <alignment horizontal="center" vertical="top" wrapText="1"/>
      <protection/>
    </xf>
    <xf numFmtId="0" fontId="55" fillId="34" borderId="12" xfId="33" applyNumberFormat="1" applyFont="1" applyFill="1" applyBorder="1" applyAlignment="1">
      <alignment vertical="top" wrapText="1" readingOrder="1"/>
      <protection/>
    </xf>
    <xf numFmtId="0" fontId="11" fillId="34" borderId="22" xfId="33" applyNumberFormat="1" applyFont="1" applyFill="1" applyBorder="1" applyAlignment="1">
      <alignment vertical="top" wrapText="1"/>
      <protection/>
    </xf>
    <xf numFmtId="0" fontId="11" fillId="34" borderId="25" xfId="33" applyNumberFormat="1" applyFont="1" applyFill="1" applyBorder="1" applyAlignment="1">
      <alignment vertical="top" wrapText="1"/>
      <protection/>
    </xf>
    <xf numFmtId="0" fontId="55" fillId="34" borderId="25" xfId="33" applyNumberFormat="1" applyFont="1" applyFill="1" applyBorder="1" applyAlignment="1">
      <alignment vertical="top" wrapText="1" readingOrder="1"/>
      <protection/>
    </xf>
    <xf numFmtId="0" fontId="11" fillId="34" borderId="21" xfId="33" applyNumberFormat="1" applyFont="1" applyFill="1" applyBorder="1" applyAlignment="1">
      <alignment horizontal="right" vertical="top" wrapText="1"/>
      <protection/>
    </xf>
    <xf numFmtId="0" fontId="11" fillId="34" borderId="21" xfId="33" applyNumberFormat="1" applyFont="1" applyFill="1" applyBorder="1" applyAlignment="1">
      <alignment horizontal="center" vertical="top" wrapText="1"/>
      <protection/>
    </xf>
    <xf numFmtId="0" fontId="55" fillId="34" borderId="21" xfId="33" applyNumberFormat="1" applyFont="1" applyFill="1" applyBorder="1" applyAlignment="1">
      <alignment horizontal="center" vertical="top" wrapText="1" readingOrder="1"/>
      <protection/>
    </xf>
    <xf numFmtId="0" fontId="11" fillId="34" borderId="36" xfId="33" applyNumberFormat="1" applyFont="1" applyFill="1" applyBorder="1" applyAlignment="1">
      <alignment horizontal="center" vertical="top" wrapText="1"/>
      <protection/>
    </xf>
    <xf numFmtId="0" fontId="11" fillId="34" borderId="46" xfId="33" applyNumberFormat="1" applyFont="1" applyFill="1" applyBorder="1" applyAlignment="1">
      <alignment horizontal="center" vertical="top" wrapText="1"/>
      <protection/>
    </xf>
    <xf numFmtId="0" fontId="11" fillId="34" borderId="37" xfId="33" applyNumberFormat="1" applyFont="1" applyFill="1" applyBorder="1" applyAlignment="1">
      <alignment horizontal="center" vertical="top" wrapText="1"/>
      <protection/>
    </xf>
    <xf numFmtId="0" fontId="57" fillId="34" borderId="33" xfId="33" applyNumberFormat="1" applyFont="1" applyFill="1" applyBorder="1" applyAlignment="1">
      <alignment horizontal="right" vertical="center" wrapText="1" readingOrder="1"/>
      <protection/>
    </xf>
    <xf numFmtId="0" fontId="57" fillId="34" borderId="13" xfId="33" applyNumberFormat="1" applyFont="1" applyFill="1" applyBorder="1" applyAlignment="1">
      <alignment horizontal="right" vertical="center" wrapText="1" readingOrder="1"/>
      <protection/>
    </xf>
    <xf numFmtId="0" fontId="57" fillId="34" borderId="45" xfId="33" applyNumberFormat="1" applyFont="1" applyFill="1" applyBorder="1" applyAlignment="1">
      <alignment horizontal="right" vertical="center" wrapText="1" readingOrder="1"/>
      <protection/>
    </xf>
    <xf numFmtId="0" fontId="4" fillId="34" borderId="20" xfId="33" applyNumberFormat="1" applyFont="1" applyFill="1" applyBorder="1" applyAlignment="1">
      <alignment vertical="top" wrapText="1"/>
      <protection/>
    </xf>
    <xf numFmtId="0" fontId="4" fillId="34" borderId="17" xfId="33" applyNumberFormat="1" applyFont="1" applyFill="1" applyBorder="1" applyAlignment="1">
      <alignment vertical="top" wrapText="1"/>
      <protection/>
    </xf>
    <xf numFmtId="0" fontId="55" fillId="34" borderId="21" xfId="33" applyNumberFormat="1" applyFont="1" applyFill="1" applyBorder="1" applyAlignment="1">
      <alignment vertical="top" wrapText="1" readingOrder="1"/>
      <protection/>
    </xf>
    <xf numFmtId="0" fontId="11" fillId="34" borderId="21" xfId="33" applyNumberFormat="1" applyFont="1" applyFill="1" applyBorder="1" applyAlignment="1">
      <alignment vertical="top" wrapText="1"/>
      <protection/>
    </xf>
    <xf numFmtId="0" fontId="11" fillId="34" borderId="36" xfId="0" applyFont="1" applyFill="1" applyBorder="1" applyAlignment="1">
      <alignment horizontal="center"/>
    </xf>
    <xf numFmtId="0" fontId="11" fillId="34" borderId="37" xfId="0" applyFont="1" applyFill="1" applyBorder="1" applyAlignment="1">
      <alignment horizontal="center"/>
    </xf>
    <xf numFmtId="0" fontId="16" fillId="34" borderId="64"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58" fillId="34" borderId="12" xfId="33" applyNumberFormat="1" applyFont="1" applyFill="1" applyBorder="1" applyAlignment="1">
      <alignment horizontal="center" vertical="center" wrapText="1" readingOrder="1"/>
      <protection/>
    </xf>
    <xf numFmtId="0" fontId="15" fillId="34" borderId="14" xfId="33" applyNumberFormat="1" applyFont="1" applyFill="1" applyBorder="1" applyAlignment="1">
      <alignment horizontal="center" vertical="center" wrapText="1"/>
      <protection/>
    </xf>
    <xf numFmtId="0" fontId="58" fillId="34" borderId="33" xfId="33" applyNumberFormat="1" applyFont="1" applyFill="1" applyBorder="1" applyAlignment="1">
      <alignment horizontal="center" vertical="center" wrapText="1" readingOrder="1"/>
      <protection/>
    </xf>
    <xf numFmtId="0" fontId="58" fillId="34" borderId="14" xfId="33" applyNumberFormat="1" applyFont="1" applyFill="1" applyBorder="1" applyAlignment="1">
      <alignment horizontal="center" vertical="center" wrapText="1" readingOrder="1"/>
      <protection/>
    </xf>
    <xf numFmtId="0" fontId="11" fillId="34" borderId="21" xfId="0" applyFont="1" applyFill="1" applyBorder="1" applyAlignment="1">
      <alignment/>
    </xf>
    <xf numFmtId="0" fontId="11" fillId="34" borderId="49" xfId="33" applyNumberFormat="1" applyFont="1" applyFill="1" applyBorder="1" applyAlignment="1">
      <alignment horizontal="center" vertical="top" wrapText="1"/>
      <protection/>
    </xf>
    <xf numFmtId="0" fontId="11" fillId="34" borderId="50" xfId="33" applyNumberFormat="1" applyFont="1" applyFill="1" applyBorder="1" applyAlignment="1">
      <alignment horizontal="center" vertical="top" wrapText="1"/>
      <protection/>
    </xf>
    <xf numFmtId="0" fontId="11" fillId="34" borderId="51" xfId="33" applyNumberFormat="1" applyFont="1" applyFill="1" applyBorder="1" applyAlignment="1">
      <alignment horizontal="center" vertical="top" wrapText="1"/>
      <protection/>
    </xf>
    <xf numFmtId="0" fontId="11" fillId="34" borderId="52" xfId="33" applyNumberFormat="1" applyFont="1" applyFill="1" applyBorder="1" applyAlignment="1">
      <alignment horizontal="center" vertical="top" wrapText="1"/>
      <protection/>
    </xf>
    <xf numFmtId="0" fontId="11" fillId="34" borderId="53" xfId="33" applyNumberFormat="1" applyFont="1" applyFill="1" applyBorder="1" applyAlignment="1">
      <alignment horizontal="center" vertical="top" wrapText="1"/>
      <protection/>
    </xf>
    <xf numFmtId="0" fontId="11" fillId="34" borderId="10" xfId="33" applyNumberFormat="1" applyFont="1" applyFill="1" applyBorder="1" applyAlignment="1">
      <alignment vertical="top" wrapText="1"/>
      <protection/>
    </xf>
    <xf numFmtId="0" fontId="11" fillId="34" borderId="16" xfId="33" applyNumberFormat="1" applyFont="1" applyFill="1" applyBorder="1" applyAlignment="1">
      <alignment vertical="top" wrapText="1"/>
      <protection/>
    </xf>
    <xf numFmtId="0" fontId="11" fillId="34" borderId="17" xfId="33" applyNumberFormat="1" applyFont="1" applyFill="1" applyBorder="1" applyAlignment="1">
      <alignment vertical="top" wrapText="1"/>
      <protection/>
    </xf>
    <xf numFmtId="0" fontId="11" fillId="34" borderId="18" xfId="33" applyNumberFormat="1" applyFont="1" applyFill="1" applyBorder="1" applyAlignment="1">
      <alignment vertical="top" wrapText="1"/>
      <protection/>
    </xf>
    <xf numFmtId="0" fontId="11" fillId="34" borderId="19" xfId="33" applyNumberFormat="1" applyFont="1" applyFill="1" applyBorder="1" applyAlignment="1">
      <alignment vertical="top" wrapText="1"/>
      <protection/>
    </xf>
    <xf numFmtId="0" fontId="55" fillId="34" borderId="48" xfId="33" applyNumberFormat="1" applyFont="1" applyFill="1" applyBorder="1" applyAlignment="1">
      <alignment horizontal="center" vertical="top" wrapText="1" readingOrder="1"/>
      <protection/>
    </xf>
    <xf numFmtId="0" fontId="55" fillId="34" borderId="37" xfId="33" applyNumberFormat="1" applyFont="1" applyFill="1" applyBorder="1" applyAlignment="1">
      <alignment horizontal="center" vertical="top" wrapText="1" readingOrder="1"/>
      <protection/>
    </xf>
    <xf numFmtId="0" fontId="57" fillId="34" borderId="25" xfId="33" applyNumberFormat="1" applyFont="1" applyFill="1" applyBorder="1" applyAlignment="1">
      <alignment horizontal="right" vertical="center" wrapText="1" readingOrder="1"/>
      <protection/>
    </xf>
    <xf numFmtId="0" fontId="10" fillId="34" borderId="13" xfId="33" applyNumberFormat="1" applyFont="1" applyFill="1" applyBorder="1" applyAlignment="1">
      <alignment horizontal="right" vertical="center" wrapText="1"/>
      <protection/>
    </xf>
    <xf numFmtId="0" fontId="10" fillId="34" borderId="14" xfId="33" applyNumberFormat="1" applyFont="1" applyFill="1" applyBorder="1" applyAlignment="1">
      <alignment horizontal="right" vertical="center" wrapText="1"/>
      <protection/>
    </xf>
    <xf numFmtId="0" fontId="57" fillId="34" borderId="12" xfId="33" applyNumberFormat="1" applyFont="1" applyFill="1" applyBorder="1" applyAlignment="1">
      <alignment horizontal="right" vertical="center" wrapText="1" readingOrder="1"/>
      <protection/>
    </xf>
    <xf numFmtId="0" fontId="57" fillId="34" borderId="12" xfId="33" applyNumberFormat="1" applyFont="1" applyFill="1" applyBorder="1" applyAlignment="1">
      <alignment vertical="top" wrapText="1" readingOrder="1"/>
      <protection/>
    </xf>
    <xf numFmtId="0" fontId="10" fillId="34" borderId="14" xfId="33" applyNumberFormat="1" applyFont="1" applyFill="1" applyBorder="1" applyAlignment="1">
      <alignment vertical="top" wrapText="1"/>
      <protection/>
    </xf>
    <xf numFmtId="0" fontId="11" fillId="34" borderId="14" xfId="33" applyNumberFormat="1" applyFont="1" applyFill="1" applyBorder="1" applyAlignment="1">
      <alignment vertical="top" wrapText="1"/>
      <protection/>
    </xf>
    <xf numFmtId="0" fontId="11" fillId="34" borderId="13" xfId="33" applyNumberFormat="1" applyFont="1" applyFill="1" applyBorder="1" applyAlignment="1">
      <alignment vertical="top" wrapText="1"/>
      <protection/>
    </xf>
    <xf numFmtId="0" fontId="11" fillId="34" borderId="20" xfId="33" applyNumberFormat="1" applyFont="1" applyFill="1" applyBorder="1" applyAlignment="1">
      <alignment vertical="top" wrapText="1"/>
      <protection/>
    </xf>
    <xf numFmtId="0" fontId="11" fillId="34" borderId="23" xfId="33" applyNumberFormat="1" applyFont="1" applyFill="1" applyBorder="1" applyAlignment="1">
      <alignment vertical="top" wrapText="1"/>
      <protection/>
    </xf>
    <xf numFmtId="0" fontId="55" fillId="34" borderId="36" xfId="33" applyNumberFormat="1" applyFont="1" applyFill="1" applyBorder="1" applyAlignment="1">
      <alignment horizontal="left" vertical="top" wrapText="1" readingOrder="1"/>
      <protection/>
    </xf>
    <xf numFmtId="0" fontId="55" fillId="34" borderId="46" xfId="33" applyNumberFormat="1" applyFont="1" applyFill="1" applyBorder="1" applyAlignment="1">
      <alignment horizontal="left" vertical="top" wrapText="1" readingOrder="1"/>
      <protection/>
    </xf>
    <xf numFmtId="0" fontId="55" fillId="34" borderId="47" xfId="33" applyNumberFormat="1" applyFont="1" applyFill="1" applyBorder="1" applyAlignment="1">
      <alignment horizontal="left" vertical="top" wrapText="1" readingOrder="1"/>
      <protection/>
    </xf>
    <xf numFmtId="0" fontId="55" fillId="34" borderId="37" xfId="33" applyNumberFormat="1" applyFont="1" applyFill="1" applyBorder="1" applyAlignment="1">
      <alignment horizontal="left" vertical="top" wrapText="1" readingOrder="1"/>
      <protection/>
    </xf>
    <xf numFmtId="0" fontId="10" fillId="34" borderId="23" xfId="33" applyNumberFormat="1" applyFont="1" applyFill="1" applyBorder="1" applyAlignment="1">
      <alignment horizontal="right" vertical="center" wrapText="1"/>
      <protection/>
    </xf>
    <xf numFmtId="0" fontId="55" fillId="34" borderId="30" xfId="33" applyNumberFormat="1" applyFont="1" applyFill="1" applyBorder="1" applyAlignment="1">
      <alignment horizontal="left" vertical="top" wrapText="1" readingOrder="1"/>
      <protection/>
    </xf>
    <xf numFmtId="0" fontId="55" fillId="34" borderId="28" xfId="33" applyNumberFormat="1" applyFont="1" applyFill="1" applyBorder="1" applyAlignment="1">
      <alignment horizontal="left" vertical="top" wrapText="1" readingOrder="1"/>
      <protection/>
    </xf>
    <xf numFmtId="0" fontId="55" fillId="34" borderId="29" xfId="33" applyNumberFormat="1" applyFont="1" applyFill="1" applyBorder="1" applyAlignment="1">
      <alignment horizontal="left" vertical="top" wrapText="1" readingOrder="1"/>
      <protection/>
    </xf>
    <xf numFmtId="0" fontId="55" fillId="34" borderId="42" xfId="33" applyNumberFormat="1" applyFont="1" applyFill="1" applyBorder="1" applyAlignment="1">
      <alignment horizontal="left" vertical="top" wrapText="1" readingOrder="1"/>
      <protection/>
    </xf>
    <xf numFmtId="0" fontId="55" fillId="34" borderId="0" xfId="33" applyNumberFormat="1" applyFont="1" applyFill="1" applyBorder="1" applyAlignment="1">
      <alignment horizontal="left" vertical="top" wrapText="1" readingOrder="1"/>
      <protection/>
    </xf>
    <xf numFmtId="0" fontId="55" fillId="34" borderId="43" xfId="33" applyNumberFormat="1" applyFont="1" applyFill="1" applyBorder="1" applyAlignment="1">
      <alignment horizontal="left" vertical="top" wrapText="1" readingOrder="1"/>
      <protection/>
    </xf>
    <xf numFmtId="0" fontId="11" fillId="34" borderId="21" xfId="33" applyNumberFormat="1" applyFont="1" applyFill="1" applyBorder="1" applyAlignment="1">
      <alignment horizontal="left" vertical="top" wrapText="1"/>
      <protection/>
    </xf>
    <xf numFmtId="0" fontId="14" fillId="34" borderId="21" xfId="0" applyFont="1" applyFill="1" applyBorder="1" applyAlignment="1">
      <alignment/>
    </xf>
    <xf numFmtId="0" fontId="10" fillId="34" borderId="19" xfId="33" applyNumberFormat="1" applyFont="1" applyFill="1" applyBorder="1" applyAlignment="1">
      <alignment horizontal="right" vertical="center" wrapText="1"/>
      <protection/>
    </xf>
    <xf numFmtId="0" fontId="55" fillId="34" borderId="36" xfId="33" applyNumberFormat="1" applyFont="1" applyFill="1" applyBorder="1" applyAlignment="1">
      <alignment horizontal="center" vertical="top" wrapText="1" readingOrder="1"/>
      <protection/>
    </xf>
    <xf numFmtId="0" fontId="55" fillId="34" borderId="46" xfId="33" applyNumberFormat="1" applyFont="1" applyFill="1" applyBorder="1" applyAlignment="1">
      <alignment horizontal="center" vertical="top" wrapText="1" readingOrder="1"/>
      <protection/>
    </xf>
    <xf numFmtId="0" fontId="55" fillId="34" borderId="40" xfId="33" applyNumberFormat="1" applyFont="1" applyFill="1" applyBorder="1" applyAlignment="1">
      <alignment horizontal="left" vertical="top" wrapText="1" readingOrder="1"/>
      <protection/>
    </xf>
    <xf numFmtId="0" fontId="55" fillId="34" borderId="44" xfId="33" applyNumberFormat="1" applyFont="1" applyFill="1" applyBorder="1" applyAlignment="1">
      <alignment horizontal="left" vertical="top" wrapText="1" readingOrder="1"/>
      <protection/>
    </xf>
    <xf numFmtId="0" fontId="55" fillId="34" borderId="41" xfId="33" applyNumberFormat="1" applyFont="1" applyFill="1" applyBorder="1" applyAlignment="1">
      <alignment horizontal="left" vertical="top" wrapText="1" readingOrder="1"/>
      <protection/>
    </xf>
    <xf numFmtId="0" fontId="55" fillId="34" borderId="19" xfId="33" applyNumberFormat="1" applyFont="1" applyFill="1" applyBorder="1" applyAlignment="1">
      <alignment vertical="top" wrapText="1" readingOrder="1"/>
      <protection/>
    </xf>
    <xf numFmtId="0" fontId="11" fillId="34" borderId="26" xfId="0" applyFont="1" applyFill="1" applyBorder="1" applyAlignment="1">
      <alignment horizontal="left" vertical="top" wrapText="1"/>
    </xf>
    <xf numFmtId="0" fontId="11" fillId="34" borderId="27" xfId="0" applyFont="1" applyFill="1" applyBorder="1" applyAlignment="1">
      <alignment horizontal="left" vertical="top" wrapText="1"/>
    </xf>
    <xf numFmtId="0" fontId="55" fillId="34" borderId="21" xfId="33" applyNumberFormat="1" applyFont="1" applyFill="1" applyBorder="1" applyAlignment="1">
      <alignment horizontal="left" vertical="top" wrapText="1" readingOrder="1"/>
      <protection/>
    </xf>
    <xf numFmtId="0" fontId="11" fillId="34" borderId="0" xfId="0" applyFont="1" applyFill="1" applyBorder="1" applyAlignment="1">
      <alignment/>
    </xf>
    <xf numFmtId="0" fontId="55" fillId="34" borderId="11" xfId="33" applyNumberFormat="1" applyFont="1" applyFill="1" applyBorder="1" applyAlignment="1">
      <alignment vertical="top" wrapText="1" readingOrder="1"/>
      <protection/>
    </xf>
    <xf numFmtId="0" fontId="55" fillId="34" borderId="14" xfId="33" applyNumberFormat="1" applyFont="1" applyFill="1" applyBorder="1" applyAlignment="1">
      <alignment vertical="top" wrapText="1" readingOrder="1"/>
      <protection/>
    </xf>
    <xf numFmtId="0" fontId="55" fillId="34" borderId="34" xfId="33" applyNumberFormat="1" applyFont="1" applyFill="1" applyBorder="1" applyAlignment="1">
      <alignment horizontal="center" vertical="top" wrapText="1" readingOrder="1"/>
      <protection/>
    </xf>
    <xf numFmtId="0" fontId="55" fillId="34" borderId="23" xfId="33" applyNumberFormat="1" applyFont="1" applyFill="1" applyBorder="1" applyAlignment="1">
      <alignment horizontal="center" vertical="top" wrapText="1" readingOrder="1"/>
      <protection/>
    </xf>
    <xf numFmtId="0" fontId="55" fillId="34" borderId="19" xfId="33" applyNumberFormat="1" applyFont="1" applyFill="1" applyBorder="1" applyAlignment="1">
      <alignment horizontal="center" vertical="top" wrapText="1" readingOrder="1"/>
      <protection/>
    </xf>
    <xf numFmtId="0" fontId="11" fillId="34" borderId="26" xfId="33" applyNumberFormat="1" applyFont="1" applyFill="1" applyBorder="1" applyAlignment="1">
      <alignment horizontal="left" vertical="top" wrapText="1"/>
      <protection/>
    </xf>
    <xf numFmtId="0" fontId="11" fillId="34" borderId="35" xfId="33" applyNumberFormat="1" applyFont="1" applyFill="1" applyBorder="1" applyAlignment="1">
      <alignment horizontal="left" vertical="top" wrapText="1"/>
      <protection/>
    </xf>
    <xf numFmtId="0" fontId="11" fillId="34" borderId="27" xfId="33" applyNumberFormat="1" applyFont="1" applyFill="1" applyBorder="1" applyAlignment="1">
      <alignment horizontal="left" vertical="top" wrapText="1"/>
      <protection/>
    </xf>
    <xf numFmtId="0" fontId="11" fillId="34" borderId="26" xfId="0" applyFont="1" applyFill="1" applyBorder="1" applyAlignment="1">
      <alignment horizontal="left" vertical="top"/>
    </xf>
    <xf numFmtId="0" fontId="11" fillId="34" borderId="35" xfId="0" applyFont="1" applyFill="1" applyBorder="1" applyAlignment="1">
      <alignment horizontal="left" vertical="top"/>
    </xf>
    <xf numFmtId="0" fontId="11" fillId="34" borderId="27" xfId="0" applyFont="1" applyFill="1" applyBorder="1" applyAlignment="1">
      <alignment horizontal="left" vertical="top"/>
    </xf>
    <xf numFmtId="0" fontId="11" fillId="34" borderId="26" xfId="0" applyFont="1" applyFill="1" applyBorder="1" applyAlignment="1">
      <alignment horizontal="left" vertical="top" wrapText="1"/>
    </xf>
    <xf numFmtId="0" fontId="11" fillId="34" borderId="35"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0" xfId="33" applyNumberFormat="1" applyFont="1" applyFill="1" applyBorder="1" applyAlignment="1">
      <alignment vertical="top" wrapText="1"/>
      <protection/>
    </xf>
    <xf numFmtId="0" fontId="11" fillId="34" borderId="41" xfId="33" applyNumberFormat="1" applyFont="1" applyFill="1" applyBorder="1" applyAlignment="1">
      <alignment horizontal="left" vertical="top" wrapText="1"/>
      <protection/>
    </xf>
    <xf numFmtId="0" fontId="55" fillId="34" borderId="26" xfId="33" applyNumberFormat="1" applyFont="1" applyFill="1" applyBorder="1" applyAlignment="1">
      <alignment horizontal="left" vertical="top" wrapText="1" readingOrder="1"/>
      <protection/>
    </xf>
    <xf numFmtId="0" fontId="55" fillId="34" borderId="35" xfId="33" applyNumberFormat="1" applyFont="1" applyFill="1" applyBorder="1" applyAlignment="1">
      <alignment horizontal="left" vertical="top" wrapText="1" readingOrder="1"/>
      <protection/>
    </xf>
    <xf numFmtId="0" fontId="55" fillId="34" borderId="27" xfId="33" applyNumberFormat="1" applyFont="1" applyFill="1" applyBorder="1" applyAlignment="1">
      <alignment horizontal="left" vertical="top" wrapText="1" readingOrder="1"/>
      <protection/>
    </xf>
    <xf numFmtId="0" fontId="55" fillId="34" borderId="54" xfId="33" applyNumberFormat="1" applyFont="1" applyFill="1" applyBorder="1" applyAlignment="1">
      <alignment horizontal="left" vertical="top" wrapText="1" readingOrder="1"/>
      <protection/>
    </xf>
    <xf numFmtId="0" fontId="55" fillId="34" borderId="55" xfId="33" applyNumberFormat="1" applyFont="1" applyFill="1" applyBorder="1" applyAlignment="1">
      <alignment horizontal="left" vertical="top" wrapText="1" readingOrder="1"/>
      <protection/>
    </xf>
    <xf numFmtId="0" fontId="55" fillId="34" borderId="56" xfId="33" applyNumberFormat="1" applyFont="1" applyFill="1" applyBorder="1" applyAlignment="1">
      <alignment horizontal="left" vertical="top" wrapText="1" readingOrder="1"/>
      <protection/>
    </xf>
    <xf numFmtId="0" fontId="11" fillId="34" borderId="21" xfId="0" applyFont="1" applyFill="1" applyBorder="1" applyAlignment="1">
      <alignment horizontal="left" vertical="top" wrapText="1"/>
    </xf>
    <xf numFmtId="14" fontId="55" fillId="34" borderId="12" xfId="33" applyNumberFormat="1" applyFont="1" applyFill="1" applyBorder="1" applyAlignment="1">
      <alignment vertical="top" wrapText="1" readingOrder="1"/>
      <protection/>
    </xf>
    <xf numFmtId="0" fontId="11" fillId="34" borderId="21" xfId="0" applyFont="1" applyFill="1" applyBorder="1" applyAlignment="1">
      <alignment horizontal="left" vertical="top"/>
    </xf>
    <xf numFmtId="0" fontId="57" fillId="34" borderId="34" xfId="33" applyNumberFormat="1" applyFont="1" applyFill="1" applyBorder="1" applyAlignment="1">
      <alignment horizontal="right" vertical="center" wrapText="1" readingOrder="1"/>
      <protection/>
    </xf>
    <xf numFmtId="0" fontId="57" fillId="34" borderId="23" xfId="33" applyNumberFormat="1" applyFont="1" applyFill="1" applyBorder="1" applyAlignment="1">
      <alignment horizontal="right" vertical="center" wrapText="1" readingOrder="1"/>
      <protection/>
    </xf>
    <xf numFmtId="0" fontId="11" fillId="34" borderId="21" xfId="0" applyFont="1" applyFill="1" applyBorder="1" applyAlignment="1">
      <alignment horizontal="left" vertical="top" wrapText="1"/>
    </xf>
    <xf numFmtId="0" fontId="11" fillId="34" borderId="36" xfId="0" applyFont="1" applyFill="1" applyBorder="1" applyAlignment="1">
      <alignment horizontal="left" wrapText="1"/>
    </xf>
    <xf numFmtId="0" fontId="11" fillId="34" borderId="37" xfId="0" applyFont="1" applyFill="1" applyBorder="1" applyAlignment="1">
      <alignment horizontal="left" wrapText="1"/>
    </xf>
    <xf numFmtId="0" fontId="55" fillId="34" borderId="57" xfId="33" applyNumberFormat="1" applyFont="1" applyFill="1" applyBorder="1" applyAlignment="1">
      <alignment horizontal="left" vertical="top" wrapText="1" readingOrder="1"/>
      <protection/>
    </xf>
    <xf numFmtId="49" fontId="55" fillId="34" borderId="12" xfId="33" applyNumberFormat="1" applyFont="1" applyFill="1" applyBorder="1" applyAlignment="1">
      <alignment vertical="top" wrapText="1" readingOrder="1"/>
      <protection/>
    </xf>
    <xf numFmtId="49" fontId="11" fillId="34" borderId="13" xfId="33" applyNumberFormat="1" applyFont="1" applyFill="1" applyBorder="1" applyAlignment="1">
      <alignment vertical="top" wrapText="1"/>
      <protection/>
    </xf>
    <xf numFmtId="49" fontId="11" fillId="34" borderId="14" xfId="33" applyNumberFormat="1" applyFont="1" applyFill="1" applyBorder="1" applyAlignment="1">
      <alignment vertical="top" wrapText="1"/>
      <protection/>
    </xf>
    <xf numFmtId="0" fontId="11" fillId="34" borderId="35" xfId="0" applyFont="1" applyFill="1" applyBorder="1" applyAlignment="1">
      <alignment horizontal="left" vertical="top" wrapText="1"/>
    </xf>
    <xf numFmtId="0" fontId="11" fillId="34" borderId="37" xfId="0" applyFont="1" applyFill="1" applyBorder="1" applyAlignment="1">
      <alignment horizontal="left" vertical="top" wrapText="1"/>
    </xf>
    <xf numFmtId="0" fontId="11" fillId="34" borderId="21" xfId="0" applyFont="1" applyFill="1" applyBorder="1" applyAlignment="1">
      <alignment horizontal="left"/>
    </xf>
    <xf numFmtId="0" fontId="55" fillId="34" borderId="26" xfId="33" applyNumberFormat="1" applyFont="1" applyFill="1" applyBorder="1" applyAlignment="1">
      <alignment horizontal="center" vertical="top" wrapText="1" readingOrder="1"/>
      <protection/>
    </xf>
    <xf numFmtId="0" fontId="55" fillId="34" borderId="35" xfId="33" applyNumberFormat="1" applyFont="1" applyFill="1" applyBorder="1" applyAlignment="1">
      <alignment horizontal="center" vertical="top" wrapText="1" readingOrder="1"/>
      <protection/>
    </xf>
    <xf numFmtId="0" fontId="55" fillId="34" borderId="27" xfId="33" applyNumberFormat="1" applyFont="1" applyFill="1" applyBorder="1" applyAlignment="1">
      <alignment horizontal="center" vertical="top" wrapText="1" readingOrder="1"/>
      <protection/>
    </xf>
    <xf numFmtId="0" fontId="55" fillId="34" borderId="16" xfId="33" applyNumberFormat="1" applyFont="1" applyFill="1" applyBorder="1" applyAlignment="1">
      <alignment vertical="top" wrapText="1" readingOrder="1"/>
      <protection/>
    </xf>
    <xf numFmtId="0" fontId="55" fillId="34" borderId="28" xfId="33" applyNumberFormat="1" applyFont="1" applyFill="1" applyBorder="1" applyAlignment="1">
      <alignment horizontal="center" vertical="top" wrapText="1" readingOrder="1"/>
      <protection/>
    </xf>
    <xf numFmtId="0" fontId="55" fillId="34" borderId="0" xfId="33" applyNumberFormat="1" applyFont="1" applyFill="1" applyBorder="1" applyAlignment="1">
      <alignment horizontal="center" vertical="top" wrapText="1" readingOrder="1"/>
      <protection/>
    </xf>
    <xf numFmtId="0" fontId="55" fillId="34" borderId="18" xfId="33" applyNumberFormat="1" applyFont="1" applyFill="1" applyBorder="1" applyAlignment="1">
      <alignment horizontal="center" vertical="top" wrapText="1" readingOrder="1"/>
      <protection/>
    </xf>
    <xf numFmtId="0" fontId="57" fillId="34" borderId="14" xfId="33" applyNumberFormat="1" applyFont="1" applyFill="1" applyBorder="1" applyAlignment="1">
      <alignment horizontal="right" vertical="center" wrapText="1" readingOrder="1"/>
      <protection/>
    </xf>
    <xf numFmtId="0" fontId="55" fillId="34" borderId="33" xfId="33" applyNumberFormat="1" applyFont="1" applyFill="1" applyBorder="1" applyAlignment="1">
      <alignment vertical="top" wrapText="1" readingOrder="1"/>
      <protection/>
    </xf>
    <xf numFmtId="0" fontId="57" fillId="34" borderId="62" xfId="33" applyNumberFormat="1" applyFont="1" applyFill="1" applyBorder="1" applyAlignment="1">
      <alignment horizontal="right" vertical="center" wrapText="1" readingOrder="1"/>
      <protection/>
    </xf>
    <xf numFmtId="0" fontId="55" fillId="34" borderId="18" xfId="33" applyNumberFormat="1" applyFont="1" applyFill="1" applyBorder="1" applyAlignment="1">
      <alignment vertical="top" wrapText="1" readingOrder="1"/>
      <protection/>
    </xf>
    <xf numFmtId="0" fontId="57" fillId="34" borderId="63" xfId="33" applyNumberFormat="1" applyFont="1" applyFill="1" applyBorder="1" applyAlignment="1">
      <alignment horizontal="right" vertical="center" wrapText="1" readingOrder="1"/>
      <protection/>
    </xf>
    <xf numFmtId="0" fontId="55" fillId="34" borderId="13" xfId="33" applyNumberFormat="1" applyFont="1" applyFill="1" applyBorder="1" applyAlignment="1">
      <alignment vertical="top" wrapText="1" readingOrder="1"/>
      <protection/>
    </xf>
    <xf numFmtId="0" fontId="55" fillId="34" borderId="45" xfId="33" applyNumberFormat="1" applyFont="1" applyFill="1" applyBorder="1" applyAlignment="1">
      <alignment vertical="top" wrapText="1" readingOrder="1"/>
      <protection/>
    </xf>
    <xf numFmtId="0" fontId="11" fillId="34" borderId="26" xfId="0" applyFont="1" applyFill="1" applyBorder="1" applyAlignment="1">
      <alignment horizontal="center" vertical="top" wrapText="1"/>
    </xf>
    <xf numFmtId="0" fontId="11" fillId="34" borderId="35" xfId="0" applyFont="1" applyFill="1" applyBorder="1" applyAlignment="1">
      <alignment horizontal="center" vertical="top" wrapText="1"/>
    </xf>
    <xf numFmtId="0" fontId="11" fillId="34" borderId="27" xfId="0" applyFont="1" applyFill="1" applyBorder="1" applyAlignment="1">
      <alignment horizontal="center" vertical="top" wrapText="1"/>
    </xf>
    <xf numFmtId="0" fontId="58" fillId="34" borderId="12" xfId="33" applyNumberFormat="1" applyFont="1" applyFill="1" applyBorder="1" applyAlignment="1">
      <alignment horizontal="right" vertical="center" wrapText="1" readingOrder="1"/>
      <protection/>
    </xf>
    <xf numFmtId="0" fontId="15" fillId="34" borderId="14" xfId="33" applyNumberFormat="1" applyFont="1" applyFill="1" applyBorder="1" applyAlignment="1">
      <alignment horizontal="right" vertical="center" wrapText="1"/>
      <protection/>
    </xf>
    <xf numFmtId="0" fontId="10" fillId="34" borderId="23" xfId="33" applyNumberFormat="1" applyFont="1" applyFill="1" applyBorder="1" applyAlignment="1">
      <alignment horizontal="right" vertical="center" wrapText="1" readingOrder="1"/>
      <protection/>
    </xf>
    <xf numFmtId="0" fontId="10" fillId="34" borderId="13" xfId="33" applyNumberFormat="1" applyFont="1" applyFill="1" applyBorder="1" applyAlignment="1">
      <alignment horizontal="right" vertical="center" wrapText="1" readingOrder="1"/>
      <protection/>
    </xf>
    <xf numFmtId="0" fontId="55" fillId="34" borderId="54" xfId="33" applyNumberFormat="1" applyFont="1" applyFill="1" applyBorder="1" applyAlignment="1">
      <alignment horizontal="center" vertical="top" wrapText="1" readingOrder="1"/>
      <protection/>
    </xf>
    <xf numFmtId="0" fontId="55" fillId="34" borderId="55" xfId="33" applyNumberFormat="1" applyFont="1" applyFill="1" applyBorder="1" applyAlignment="1">
      <alignment horizontal="center" vertical="top" wrapText="1" readingOrder="1"/>
      <protection/>
    </xf>
    <xf numFmtId="0" fontId="55" fillId="34" borderId="58" xfId="33" applyNumberFormat="1" applyFont="1" applyFill="1" applyBorder="1" applyAlignment="1">
      <alignment horizontal="center" vertical="top" wrapText="1" readingOrder="1"/>
      <protection/>
    </xf>
    <xf numFmtId="0" fontId="55" fillId="34" borderId="30" xfId="33" applyNumberFormat="1" applyFont="1" applyFill="1" applyBorder="1" applyAlignment="1">
      <alignment horizontal="center" vertical="top" wrapText="1" readingOrder="1"/>
      <protection/>
    </xf>
    <xf numFmtId="0" fontId="55" fillId="34" borderId="29" xfId="33" applyNumberFormat="1" applyFont="1" applyFill="1" applyBorder="1" applyAlignment="1">
      <alignment horizontal="center" vertical="top" wrapText="1" readingOrder="1"/>
      <protection/>
    </xf>
    <xf numFmtId="0" fontId="55" fillId="34" borderId="42" xfId="33" applyNumberFormat="1" applyFont="1" applyFill="1" applyBorder="1" applyAlignment="1">
      <alignment horizontal="center" vertical="top" wrapText="1" readingOrder="1"/>
      <protection/>
    </xf>
    <xf numFmtId="0" fontId="55" fillId="34" borderId="43" xfId="33" applyNumberFormat="1" applyFont="1" applyFill="1" applyBorder="1" applyAlignment="1">
      <alignment horizontal="center" vertical="top" wrapText="1" readingOrder="1"/>
      <protection/>
    </xf>
    <xf numFmtId="0" fontId="55" fillId="34" borderId="40" xfId="33" applyNumberFormat="1" applyFont="1" applyFill="1" applyBorder="1" applyAlignment="1">
      <alignment horizontal="center" vertical="top" wrapText="1" readingOrder="1"/>
      <protection/>
    </xf>
    <xf numFmtId="0" fontId="55" fillId="34" borderId="41" xfId="33" applyNumberFormat="1" applyFont="1" applyFill="1" applyBorder="1" applyAlignment="1">
      <alignment horizontal="center" vertical="top" wrapText="1" readingOrder="1"/>
      <protection/>
    </xf>
    <xf numFmtId="0" fontId="55" fillId="34" borderId="59" xfId="33" applyNumberFormat="1" applyFont="1" applyFill="1" applyBorder="1" applyAlignment="1">
      <alignment horizontal="left" vertical="top" wrapText="1" readingOrder="1"/>
      <protection/>
    </xf>
    <xf numFmtId="0" fontId="55" fillId="34" borderId="34" xfId="33" applyNumberFormat="1" applyFont="1" applyFill="1" applyBorder="1" applyAlignment="1">
      <alignment horizontal="left" vertical="top" wrapText="1" readingOrder="1"/>
      <protection/>
    </xf>
    <xf numFmtId="0" fontId="55" fillId="34" borderId="18" xfId="33" applyNumberFormat="1" applyFont="1" applyFill="1" applyBorder="1" applyAlignment="1">
      <alignment horizontal="left" vertical="top" wrapText="1" readingOrder="1"/>
      <protection/>
    </xf>
    <xf numFmtId="0" fontId="55" fillId="34" borderId="60" xfId="33" applyNumberFormat="1" applyFont="1" applyFill="1" applyBorder="1" applyAlignment="1">
      <alignment horizontal="left" vertical="top" wrapText="1" readingOrder="1"/>
      <protection/>
    </xf>
    <xf numFmtId="0" fontId="55" fillId="34" borderId="58" xfId="33" applyNumberFormat="1" applyFont="1" applyFill="1" applyBorder="1" applyAlignment="1">
      <alignment vertical="top" wrapText="1" readingOrder="1"/>
      <protection/>
    </xf>
    <xf numFmtId="0" fontId="11" fillId="34" borderId="41" xfId="33" applyNumberFormat="1" applyFont="1" applyFill="1" applyBorder="1" applyAlignment="1">
      <alignment vertical="top" wrapText="1"/>
      <protection/>
    </xf>
    <xf numFmtId="0" fontId="11" fillId="34" borderId="30" xfId="0" applyFont="1" applyFill="1" applyBorder="1" applyAlignment="1">
      <alignment horizontal="center"/>
    </xf>
    <xf numFmtId="0" fontId="11" fillId="34" borderId="28" xfId="0" applyFont="1" applyFill="1" applyBorder="1" applyAlignment="1">
      <alignment horizontal="center"/>
    </xf>
    <xf numFmtId="0" fontId="11" fillId="34" borderId="29" xfId="0" applyFont="1" applyFill="1" applyBorder="1" applyAlignment="1">
      <alignment horizontal="center"/>
    </xf>
    <xf numFmtId="0" fontId="11" fillId="34" borderId="40" xfId="0" applyFont="1" applyFill="1" applyBorder="1" applyAlignment="1">
      <alignment horizontal="center"/>
    </xf>
    <xf numFmtId="0" fontId="11" fillId="34" borderId="44" xfId="0" applyFont="1" applyFill="1" applyBorder="1" applyAlignment="1">
      <alignment horizontal="center"/>
    </xf>
    <xf numFmtId="0" fontId="11" fillId="34" borderId="41" xfId="0" applyFont="1" applyFill="1" applyBorder="1" applyAlignment="1">
      <alignment horizontal="center"/>
    </xf>
    <xf numFmtId="0" fontId="11" fillId="34" borderId="60" xfId="33" applyNumberFormat="1" applyFont="1" applyFill="1" applyBorder="1" applyAlignment="1">
      <alignment vertical="top" wrapText="1"/>
      <protection/>
    </xf>
    <xf numFmtId="0" fontId="55" fillId="34" borderId="56" xfId="33" applyNumberFormat="1" applyFont="1" applyFill="1" applyBorder="1" applyAlignment="1">
      <alignment vertical="top" wrapText="1" readingOrder="1"/>
      <protection/>
    </xf>
    <xf numFmtId="0" fontId="55" fillId="34" borderId="61" xfId="33" applyNumberFormat="1" applyFont="1" applyFill="1" applyBorder="1" applyAlignment="1">
      <alignment vertical="top" wrapText="1" readingOrder="1"/>
      <protection/>
    </xf>
    <xf numFmtId="0" fontId="11" fillId="34" borderId="44" xfId="33" applyNumberFormat="1" applyFont="1" applyFill="1" applyBorder="1" applyAlignment="1">
      <alignment vertical="top" wrapText="1"/>
      <protection/>
    </xf>
    <xf numFmtId="0" fontId="11" fillId="34" borderId="35" xfId="33" applyNumberFormat="1" applyFont="1" applyFill="1" applyBorder="1" applyAlignment="1">
      <alignment horizontal="center" vertical="top" wrapText="1"/>
      <protection/>
    </xf>
    <xf numFmtId="0" fontId="11" fillId="34" borderId="42" xfId="33" applyNumberFormat="1" applyFont="1" applyFill="1" applyBorder="1" applyAlignment="1">
      <alignment horizontal="center" vertical="top" wrapText="1"/>
      <protection/>
    </xf>
    <xf numFmtId="0" fontId="11" fillId="34" borderId="43" xfId="33" applyNumberFormat="1" applyFont="1" applyFill="1" applyBorder="1" applyAlignment="1">
      <alignment horizontal="center" vertical="top" wrapText="1"/>
      <protection/>
    </xf>
    <xf numFmtId="0" fontId="11" fillId="34" borderId="0" xfId="33" applyNumberFormat="1" applyFont="1" applyFill="1" applyBorder="1" applyAlignment="1">
      <alignment horizontal="center" vertical="top" wrapText="1"/>
      <protection/>
    </xf>
    <xf numFmtId="0" fontId="11" fillId="34" borderId="42" xfId="0" applyFont="1" applyFill="1" applyBorder="1" applyAlignment="1">
      <alignment horizontal="center"/>
    </xf>
    <xf numFmtId="0" fontId="11" fillId="34" borderId="0" xfId="0" applyFont="1" applyFill="1" applyBorder="1" applyAlignment="1">
      <alignment horizontal="center"/>
    </xf>
    <xf numFmtId="0" fontId="11" fillId="34" borderId="43" xfId="0" applyFont="1" applyFill="1" applyBorder="1" applyAlignment="1">
      <alignment horizontal="center"/>
    </xf>
    <xf numFmtId="0" fontId="11" fillId="34" borderId="26" xfId="0" applyFont="1" applyFill="1" applyBorder="1" applyAlignment="1">
      <alignment horizontal="center"/>
    </xf>
    <xf numFmtId="0" fontId="11" fillId="34" borderId="35" xfId="0" applyFont="1" applyFill="1" applyBorder="1" applyAlignment="1">
      <alignment horizontal="center"/>
    </xf>
    <xf numFmtId="0" fontId="11" fillId="34" borderId="27" xfId="0" applyFont="1" applyFill="1" applyBorder="1" applyAlignment="1">
      <alignment horizontal="center"/>
    </xf>
    <xf numFmtId="0" fontId="55" fillId="34" borderId="44" xfId="33" applyNumberFormat="1" applyFont="1" applyFill="1" applyBorder="1" applyAlignment="1">
      <alignment horizontal="center" vertical="top" wrapText="1" readingOrder="1"/>
      <protection/>
    </xf>
    <xf numFmtId="49" fontId="55" fillId="34" borderId="33" xfId="33" applyNumberFormat="1" applyFont="1" applyFill="1" applyBorder="1" applyAlignment="1">
      <alignment horizontal="right" vertical="top" wrapText="1" readingOrder="1"/>
      <protection/>
    </xf>
    <xf numFmtId="49" fontId="11" fillId="34" borderId="13" xfId="33" applyNumberFormat="1" applyFont="1" applyFill="1" applyBorder="1" applyAlignment="1">
      <alignment horizontal="right" vertical="top" wrapText="1"/>
      <protection/>
    </xf>
    <xf numFmtId="49" fontId="11" fillId="34" borderId="45" xfId="33" applyNumberFormat="1" applyFont="1" applyFill="1" applyBorder="1" applyAlignment="1">
      <alignment horizontal="right" vertical="top" wrapText="1"/>
      <protection/>
    </xf>
    <xf numFmtId="0" fontId="55" fillId="34" borderId="0" xfId="33" applyNumberFormat="1" applyFont="1" applyFill="1" applyBorder="1" applyAlignment="1">
      <alignment vertical="top" wrapText="1" readingOrder="1"/>
      <protection/>
    </xf>
    <xf numFmtId="0" fontId="55" fillId="34" borderId="23" xfId="33" applyNumberFormat="1" applyFont="1" applyFill="1" applyBorder="1" applyAlignment="1">
      <alignment vertical="top" wrapText="1" readingOrder="1"/>
      <protection/>
    </xf>
    <xf numFmtId="0" fontId="55" fillId="34" borderId="20" xfId="33" applyNumberFormat="1" applyFont="1" applyFill="1" applyBorder="1" applyAlignment="1">
      <alignment horizontal="left" vertical="top" wrapText="1" readingOrder="1"/>
      <protection/>
    </xf>
    <xf numFmtId="0" fontId="55" fillId="34" borderId="23" xfId="33" applyNumberFormat="1" applyFont="1" applyFill="1" applyBorder="1" applyAlignment="1">
      <alignment horizontal="left" vertical="top" wrapText="1" readingOrder="1"/>
      <protection/>
    </xf>
    <xf numFmtId="0" fontId="55" fillId="34" borderId="13" xfId="33" applyNumberFormat="1" applyFont="1" applyFill="1" applyBorder="1" applyAlignment="1">
      <alignment horizontal="left" vertical="top" wrapText="1" readingOrder="1"/>
      <protection/>
    </xf>
    <xf numFmtId="0" fontId="55" fillId="34" borderId="15" xfId="33" applyNumberFormat="1" applyFont="1" applyFill="1" applyBorder="1" applyAlignment="1">
      <alignment vertical="top" wrapText="1" readingOrder="1"/>
      <protection/>
    </xf>
    <xf numFmtId="0" fontId="11" fillId="34" borderId="10" xfId="0" applyFont="1" applyFill="1" applyBorder="1" applyAlignment="1">
      <alignment/>
    </xf>
    <xf numFmtId="0" fontId="11" fillId="34" borderId="16" xfId="0" applyFont="1" applyFill="1" applyBorder="1" applyAlignment="1">
      <alignment/>
    </xf>
    <xf numFmtId="0" fontId="11" fillId="34" borderId="17" xfId="0" applyFont="1" applyFill="1" applyBorder="1" applyAlignment="1">
      <alignment/>
    </xf>
    <xf numFmtId="0" fontId="11" fillId="34" borderId="18" xfId="0" applyFont="1" applyFill="1" applyBorder="1" applyAlignment="1">
      <alignment/>
    </xf>
    <xf numFmtId="0" fontId="11" fillId="34" borderId="19" xfId="0" applyFont="1" applyFill="1" applyBorder="1" applyAlignment="1">
      <alignment/>
    </xf>
    <xf numFmtId="0" fontId="57" fillId="34" borderId="33" xfId="33" applyNumberFormat="1" applyFont="1" applyFill="1" applyBorder="1" applyAlignment="1">
      <alignment horizontal="right" vertical="top" wrapText="1" readingOrder="1"/>
      <protection/>
    </xf>
    <xf numFmtId="0" fontId="57" fillId="34" borderId="13" xfId="33" applyNumberFormat="1" applyFont="1" applyFill="1" applyBorder="1" applyAlignment="1">
      <alignment horizontal="right" vertical="top" wrapText="1" readingOrder="1"/>
      <protection/>
    </xf>
    <xf numFmtId="0" fontId="57" fillId="34" borderId="45" xfId="33" applyNumberFormat="1" applyFont="1" applyFill="1" applyBorder="1" applyAlignment="1">
      <alignment horizontal="right" vertical="top" wrapText="1" readingOrder="1"/>
      <protection/>
    </xf>
    <xf numFmtId="0" fontId="11" fillId="34" borderId="21" xfId="0" applyFont="1" applyFill="1" applyBorder="1" applyAlignment="1">
      <alignment horizontal="center"/>
    </xf>
    <xf numFmtId="0" fontId="57" fillId="34" borderId="25" xfId="33" applyNumberFormat="1" applyFont="1" applyFill="1" applyBorder="1" applyAlignment="1">
      <alignment vertical="top" wrapText="1" readingOrder="1"/>
      <protection/>
    </xf>
    <xf numFmtId="0" fontId="10" fillId="34" borderId="23" xfId="33" applyNumberFormat="1" applyFont="1" applyFill="1" applyBorder="1" applyAlignment="1">
      <alignment vertical="top" wrapText="1"/>
      <protection/>
    </xf>
    <xf numFmtId="0" fontId="10" fillId="34" borderId="13" xfId="33" applyNumberFormat="1" applyFont="1" applyFill="1" applyBorder="1" applyAlignment="1">
      <alignment vertical="top" wrapText="1"/>
      <protection/>
    </xf>
    <xf numFmtId="0" fontId="11" fillId="34" borderId="36" xfId="33" applyNumberFormat="1" applyFont="1" applyFill="1" applyBorder="1" applyAlignment="1">
      <alignment horizontal="left" vertical="top" wrapText="1"/>
      <protection/>
    </xf>
    <xf numFmtId="0" fontId="11" fillId="34" borderId="46" xfId="33" applyNumberFormat="1" applyFont="1" applyFill="1" applyBorder="1" applyAlignment="1">
      <alignment horizontal="left" vertical="top" wrapText="1"/>
      <protection/>
    </xf>
    <xf numFmtId="0" fontId="11" fillId="34" borderId="37" xfId="33" applyNumberFormat="1" applyFont="1" applyFill="1" applyBorder="1" applyAlignment="1">
      <alignment horizontal="left" vertical="top" wrapText="1"/>
      <protection/>
    </xf>
    <xf numFmtId="0" fontId="57" fillId="34" borderId="19" xfId="33" applyNumberFormat="1" applyFont="1" applyFill="1" applyBorder="1" applyAlignment="1">
      <alignment horizontal="right" vertical="center" wrapText="1" readingOrder="1"/>
      <protection/>
    </xf>
    <xf numFmtId="0" fontId="55" fillId="34" borderId="16" xfId="33" applyNumberFormat="1" applyFont="1" applyFill="1" applyBorder="1" applyAlignment="1">
      <alignment horizontal="center" vertical="top" wrapText="1" readingOrder="1"/>
      <protection/>
    </xf>
    <xf numFmtId="0" fontId="11" fillId="34" borderId="26" xfId="34" applyFont="1" applyFill="1" applyBorder="1" applyAlignment="1">
      <alignment horizontal="left" vertical="top" wrapText="1"/>
      <protection/>
    </xf>
    <xf numFmtId="0" fontId="11" fillId="34" borderId="27" xfId="34" applyFont="1" applyFill="1" applyBorder="1" applyAlignment="1">
      <alignment horizontal="left" vertical="top" wrapText="1"/>
      <protection/>
    </xf>
    <xf numFmtId="0" fontId="11" fillId="34" borderId="21" xfId="0" applyFont="1" applyFill="1" applyBorder="1" applyAlignment="1">
      <alignment horizontal="center" vertical="top" wrapText="1"/>
    </xf>
    <xf numFmtId="165" fontId="57" fillId="34" borderId="25" xfId="33" applyNumberFormat="1" applyFont="1" applyFill="1" applyBorder="1" applyAlignment="1">
      <alignment horizontal="right" vertical="center" wrapText="1" readingOrder="1"/>
      <protection/>
    </xf>
    <xf numFmtId="165" fontId="10" fillId="34" borderId="23" xfId="33" applyNumberFormat="1" applyFont="1" applyFill="1" applyBorder="1" applyAlignment="1">
      <alignment horizontal="right" vertical="center" wrapText="1"/>
      <protection/>
    </xf>
    <xf numFmtId="165" fontId="57" fillId="34" borderId="12" xfId="33" applyNumberFormat="1" applyFont="1" applyFill="1" applyBorder="1" applyAlignment="1">
      <alignment horizontal="right" vertical="center" wrapText="1" readingOrder="1"/>
      <protection/>
    </xf>
    <xf numFmtId="0" fontId="58" fillId="34" borderId="25" xfId="33" applyNumberFormat="1" applyFont="1" applyFill="1" applyBorder="1" applyAlignment="1">
      <alignment horizontal="center" vertical="center" wrapText="1" readingOrder="1"/>
      <protection/>
    </xf>
    <xf numFmtId="0" fontId="15" fillId="34" borderId="19" xfId="33" applyNumberFormat="1" applyFont="1" applyFill="1" applyBorder="1" applyAlignment="1">
      <alignment horizontal="center" vertical="center" wrapText="1"/>
      <protection/>
    </xf>
    <xf numFmtId="0" fontId="56" fillId="34" borderId="12" xfId="33" applyNumberFormat="1" applyFont="1" applyFill="1" applyBorder="1" applyAlignment="1">
      <alignment horizontal="center" vertical="top" wrapText="1" readingOrder="1"/>
      <protection/>
    </xf>
    <xf numFmtId="0" fontId="16" fillId="34" borderId="25" xfId="33" applyNumberFormat="1" applyFont="1" applyFill="1" applyBorder="1" applyAlignment="1">
      <alignment vertical="top" wrapText="1"/>
      <protection/>
    </xf>
    <xf numFmtId="0" fontId="4" fillId="34" borderId="25" xfId="33" applyNumberFormat="1" applyFont="1" applyFill="1" applyBorder="1" applyAlignment="1">
      <alignment vertical="top" wrapText="1"/>
      <protection/>
    </xf>
    <xf numFmtId="0" fontId="56" fillId="34" borderId="14" xfId="33" applyNumberFormat="1" applyFont="1" applyFill="1" applyBorder="1" applyAlignment="1">
      <alignment horizontal="center" vertical="top" wrapText="1" readingOrder="1"/>
      <protection/>
    </xf>
    <xf numFmtId="0" fontId="4" fillId="34" borderId="0" xfId="33" applyNumberFormat="1" applyFont="1" applyFill="1" applyBorder="1" applyAlignment="1">
      <alignment vertical="top" wrapText="1"/>
      <protection/>
    </xf>
    <xf numFmtId="0" fontId="4" fillId="34" borderId="23" xfId="33" applyNumberFormat="1" applyFont="1" applyFill="1" applyBorder="1" applyAlignment="1">
      <alignment vertical="top" wrapText="1"/>
      <protection/>
    </xf>
    <xf numFmtId="0" fontId="56" fillId="34" borderId="13" xfId="33" applyNumberFormat="1" applyFont="1" applyFill="1" applyBorder="1" applyAlignment="1">
      <alignment horizontal="center" vertical="top" wrapText="1" readingOrder="1"/>
      <protection/>
    </xf>
    <xf numFmtId="0" fontId="56" fillId="34" borderId="11" xfId="33" applyNumberFormat="1" applyFont="1" applyFill="1" applyBorder="1" applyAlignment="1">
      <alignment horizontal="center" vertical="top" wrapText="1" readingOrder="1"/>
      <protection/>
    </xf>
    <xf numFmtId="0" fontId="4" fillId="34" borderId="16" xfId="33" applyNumberFormat="1" applyFont="1" applyFill="1" applyBorder="1" applyAlignment="1">
      <alignment vertical="top" wrapText="1"/>
      <protection/>
    </xf>
    <xf numFmtId="0" fontId="4" fillId="34" borderId="10" xfId="33" applyNumberFormat="1" applyFont="1" applyFill="1" applyBorder="1" applyAlignment="1">
      <alignment vertical="top" wrapText="1"/>
      <protection/>
    </xf>
    <xf numFmtId="0" fontId="16" fillId="34" borderId="21" xfId="0" applyFont="1" applyFill="1" applyBorder="1" applyAlignment="1">
      <alignment horizontal="center" vertical="center" wrapText="1"/>
    </xf>
    <xf numFmtId="0" fontId="16" fillId="34" borderId="0" xfId="0" applyFont="1" applyFill="1" applyBorder="1" applyAlignment="1">
      <alignment/>
    </xf>
    <xf numFmtId="0" fontId="16" fillId="34" borderId="0" xfId="33" applyNumberFormat="1" applyFont="1" applyFill="1" applyBorder="1" applyAlignment="1">
      <alignment vertical="top" wrapText="1"/>
      <protection/>
    </xf>
    <xf numFmtId="0" fontId="56" fillId="34" borderId="16" xfId="33" applyNumberFormat="1" applyFont="1" applyFill="1" applyBorder="1" applyAlignment="1">
      <alignment horizontal="center" vertical="top" wrapText="1" readingOrder="1"/>
      <protection/>
    </xf>
    <xf numFmtId="0" fontId="16" fillId="34" borderId="10" xfId="33" applyNumberFormat="1" applyFont="1" applyFill="1" applyBorder="1" applyAlignment="1">
      <alignment vertical="top" wrapText="1"/>
      <protection/>
    </xf>
    <xf numFmtId="0" fontId="16" fillId="34" borderId="22" xfId="33" applyNumberFormat="1" applyFont="1" applyFill="1" applyBorder="1" applyAlignment="1">
      <alignment vertical="top" wrapText="1"/>
      <protection/>
    </xf>
    <xf numFmtId="0" fontId="16" fillId="34" borderId="18" xfId="33" applyNumberFormat="1" applyFont="1" applyFill="1" applyBorder="1" applyAlignment="1">
      <alignment vertical="top" wrapText="1"/>
      <protection/>
    </xf>
    <xf numFmtId="0" fontId="56" fillId="34" borderId="37" xfId="33" applyNumberFormat="1" applyFont="1" applyFill="1" applyBorder="1" applyAlignment="1">
      <alignment horizontal="center" vertical="top" wrapText="1" readingOrder="1"/>
      <protection/>
    </xf>
    <xf numFmtId="0" fontId="16" fillId="34" borderId="21" xfId="33" applyNumberFormat="1" applyFont="1" applyFill="1" applyBorder="1" applyAlignment="1">
      <alignment vertical="top" wrapText="1"/>
      <protection/>
    </xf>
    <xf numFmtId="0" fontId="56" fillId="34" borderId="21" xfId="33" applyNumberFormat="1" applyFont="1" applyFill="1" applyBorder="1" applyAlignment="1">
      <alignment horizontal="center" vertical="top" wrapText="1" readingOrder="1"/>
      <protection/>
    </xf>
    <xf numFmtId="0" fontId="56" fillId="34" borderId="25" xfId="33" applyNumberFormat="1" applyFont="1" applyFill="1" applyBorder="1" applyAlignment="1">
      <alignment horizontal="center" vertical="top" wrapText="1" readingOrder="1"/>
      <protection/>
    </xf>
    <xf numFmtId="0" fontId="58" fillId="34" borderId="0" xfId="33" applyNumberFormat="1" applyFont="1" applyFill="1" applyBorder="1" applyAlignment="1">
      <alignment vertical="top" wrapText="1" readingOrder="1"/>
      <protection/>
    </xf>
    <xf numFmtId="0" fontId="17" fillId="34" borderId="0" xfId="0" applyFont="1" applyFill="1" applyBorder="1" applyAlignment="1">
      <alignment/>
    </xf>
    <xf numFmtId="0" fontId="56" fillId="34" borderId="23" xfId="33" applyNumberFormat="1" applyFont="1" applyFill="1" applyBorder="1" applyAlignment="1">
      <alignment horizontal="center" vertical="top" wrapText="1" readingOrder="1"/>
      <protection/>
    </xf>
    <xf numFmtId="0" fontId="56" fillId="34" borderId="19" xfId="33" applyNumberFormat="1" applyFont="1" applyFill="1" applyBorder="1" applyAlignment="1">
      <alignment horizontal="center" vertical="top" wrapText="1" readingOrder="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S1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I809"/>
  <sheetViews>
    <sheetView showGridLines="0" view="pageBreakPreview" zoomScale="57" zoomScaleSheetLayoutView="57" zoomScalePageLayoutView="0" workbookViewId="0" topLeftCell="A755">
      <selection activeCell="AA764" sqref="AA764:AF765"/>
    </sheetView>
  </sheetViews>
  <sheetFormatPr defaultColWidth="9.140625" defaultRowHeight="15"/>
  <cols>
    <col min="1" max="1" width="0.2890625" style="3" customWidth="1"/>
    <col min="2" max="2" width="6.421875" style="3" customWidth="1"/>
    <col min="3" max="3" width="11.57421875" style="3" customWidth="1"/>
    <col min="4" max="4" width="17.421875" style="3" customWidth="1"/>
    <col min="5" max="5" width="12.28125" style="3" customWidth="1"/>
    <col min="6" max="6" width="6.140625" style="3" customWidth="1"/>
    <col min="7" max="7" width="0" style="3" hidden="1" customWidth="1"/>
    <col min="8" max="8" width="8.8515625" style="3" customWidth="1"/>
    <col min="9" max="9" width="16.7109375" style="3" customWidth="1"/>
    <col min="10" max="10" width="1.421875" style="3" hidden="1" customWidth="1"/>
    <col min="11" max="11" width="0" style="3" hidden="1" customWidth="1"/>
    <col min="12" max="12" width="6.8515625" style="3" customWidth="1"/>
    <col min="13" max="13" width="1.8515625" style="3" customWidth="1"/>
    <col min="14" max="14" width="8.8515625" style="3" customWidth="1"/>
    <col min="15" max="15" width="2.7109375" style="3" customWidth="1"/>
    <col min="16" max="16" width="8.7109375" style="3" customWidth="1"/>
    <col min="17" max="17" width="0.2890625" style="3" customWidth="1"/>
    <col min="18" max="18" width="1.57421875" style="3" customWidth="1"/>
    <col min="19" max="19" width="0.13671875" style="3" customWidth="1"/>
    <col min="20" max="20" width="15.57421875" style="3" customWidth="1"/>
    <col min="21" max="21" width="6.8515625" style="3" customWidth="1"/>
    <col min="22" max="22" width="1.8515625" style="3" customWidth="1"/>
    <col min="23" max="23" width="7.00390625" style="3" customWidth="1"/>
    <col min="24" max="24" width="24.421875" style="3" customWidth="1"/>
    <col min="25" max="25" width="6.8515625" style="3" customWidth="1"/>
    <col min="26" max="26" width="7.7109375" style="3" customWidth="1"/>
    <col min="27" max="27" width="9.8515625" style="3" customWidth="1"/>
    <col min="28" max="28" width="10.140625" style="3" customWidth="1"/>
    <col min="29" max="29" width="10.28125" style="3" customWidth="1"/>
    <col min="30" max="30" width="10.140625" style="3" customWidth="1"/>
    <col min="31" max="31" width="9.8515625" style="3" customWidth="1"/>
    <col min="32" max="32" width="11.00390625" style="3" customWidth="1"/>
    <col min="33" max="33" width="5.8515625" style="3" customWidth="1"/>
    <col min="34" max="34" width="0.42578125" style="3" customWidth="1"/>
    <col min="35" max="16384" width="9.140625" style="3" customWidth="1"/>
  </cols>
  <sheetData>
    <row r="1" ht="0" customHeight="1" hidden="1"/>
    <row r="2" spans="2:33" ht="15">
      <c r="B2" s="414"/>
      <c r="C2" s="415"/>
      <c r="AA2" s="415"/>
      <c r="AB2" s="415"/>
      <c r="AC2" s="415"/>
      <c r="AD2" s="415"/>
      <c r="AE2" s="415"/>
      <c r="AF2" s="415"/>
      <c r="AG2" s="415"/>
    </row>
    <row r="3" spans="27:33" ht="15">
      <c r="AA3" s="415"/>
      <c r="AB3" s="415"/>
      <c r="AC3" s="415"/>
      <c r="AD3" s="415"/>
      <c r="AE3" s="415"/>
      <c r="AF3" s="415"/>
      <c r="AG3" s="415"/>
    </row>
    <row r="4" spans="4:33" ht="15" customHeight="1">
      <c r="D4" s="418" t="s">
        <v>0</v>
      </c>
      <c r="E4" s="418"/>
      <c r="F4" s="418"/>
      <c r="G4" s="418"/>
      <c r="H4" s="418"/>
      <c r="I4" s="418"/>
      <c r="J4" s="418"/>
      <c r="K4" s="418"/>
      <c r="L4" s="418"/>
      <c r="M4" s="418"/>
      <c r="N4" s="418"/>
      <c r="O4" s="418"/>
      <c r="P4" s="418"/>
      <c r="T4" s="418" t="s">
        <v>1</v>
      </c>
      <c r="U4" s="418"/>
      <c r="V4" s="418"/>
      <c r="W4" s="418"/>
      <c r="X4" s="418"/>
      <c r="AA4" s="415"/>
      <c r="AB4" s="415"/>
      <c r="AC4" s="415"/>
      <c r="AD4" s="415"/>
      <c r="AE4" s="415"/>
      <c r="AF4" s="415"/>
      <c r="AG4" s="415"/>
    </row>
    <row r="5" spans="4:24" ht="3" customHeight="1">
      <c r="D5" s="418"/>
      <c r="E5" s="418"/>
      <c r="F5" s="418"/>
      <c r="G5" s="418"/>
      <c r="H5" s="418"/>
      <c r="I5" s="418"/>
      <c r="J5" s="418"/>
      <c r="K5" s="418"/>
      <c r="L5" s="418"/>
      <c r="M5" s="418"/>
      <c r="N5" s="418"/>
      <c r="O5" s="418"/>
      <c r="P5" s="418"/>
      <c r="T5" s="418"/>
      <c r="U5" s="418"/>
      <c r="V5" s="418"/>
      <c r="W5" s="418"/>
      <c r="X5" s="418"/>
    </row>
    <row r="6" ht="0.75" customHeight="1"/>
    <row r="7" spans="10:17" ht="0.75" customHeight="1">
      <c r="J7" s="416" t="s">
        <v>2</v>
      </c>
      <c r="K7" s="415"/>
      <c r="L7" s="415"/>
      <c r="M7" s="415"/>
      <c r="N7" s="415"/>
      <c r="O7" s="415"/>
      <c r="P7" s="415"/>
      <c r="Q7" s="415"/>
    </row>
    <row r="8" spans="10:22" ht="12" customHeight="1">
      <c r="J8" s="415"/>
      <c r="K8" s="415"/>
      <c r="L8" s="415"/>
      <c r="M8" s="415"/>
      <c r="N8" s="415"/>
      <c r="O8" s="415"/>
      <c r="P8" s="415"/>
      <c r="Q8" s="415"/>
      <c r="T8" s="417">
        <v>2012</v>
      </c>
      <c r="U8" s="415"/>
      <c r="V8" s="415"/>
    </row>
    <row r="9" ht="0.75" customHeight="1"/>
    <row r="10" spans="19:31" ht="0.75" customHeight="1">
      <c r="S10" s="417" t="s">
        <v>3</v>
      </c>
      <c r="T10" s="415"/>
      <c r="U10" s="415"/>
      <c r="V10" s="415"/>
      <c r="W10" s="415"/>
      <c r="X10" s="415"/>
      <c r="Y10" s="415"/>
      <c r="Z10" s="415"/>
      <c r="AA10" s="415"/>
      <c r="AB10" s="415"/>
      <c r="AC10" s="415"/>
      <c r="AD10" s="415"/>
      <c r="AE10" s="415"/>
    </row>
    <row r="11" spans="16:31" ht="11.25" customHeight="1">
      <c r="P11" s="416" t="s">
        <v>4</v>
      </c>
      <c r="Q11" s="415"/>
      <c r="S11" s="415"/>
      <c r="T11" s="415"/>
      <c r="U11" s="415"/>
      <c r="V11" s="415"/>
      <c r="W11" s="415"/>
      <c r="X11" s="415"/>
      <c r="Y11" s="415"/>
      <c r="Z11" s="415"/>
      <c r="AA11" s="415"/>
      <c r="AB11" s="415"/>
      <c r="AC11" s="415"/>
      <c r="AD11" s="415"/>
      <c r="AE11" s="415"/>
    </row>
    <row r="12" ht="7.5" customHeight="1"/>
    <row r="13" spans="2:33" ht="24.75" customHeight="1">
      <c r="B13" s="432" t="s">
        <v>5</v>
      </c>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row>
    <row r="14" spans="2:33" ht="24.75" customHeight="1">
      <c r="B14" s="433" t="s">
        <v>6</v>
      </c>
      <c r="C14" s="434"/>
      <c r="D14" s="434"/>
      <c r="E14" s="435"/>
      <c r="F14" s="4" t="s">
        <v>7</v>
      </c>
      <c r="G14" s="429" t="s">
        <v>8</v>
      </c>
      <c r="H14" s="420"/>
      <c r="I14" s="420"/>
      <c r="J14" s="420"/>
      <c r="K14" s="420"/>
      <c r="L14" s="420"/>
      <c r="M14" s="420"/>
      <c r="N14" s="420"/>
      <c r="O14" s="420"/>
      <c r="P14" s="420"/>
      <c r="Q14" s="420"/>
      <c r="R14" s="420"/>
      <c r="S14" s="420"/>
      <c r="T14" s="420"/>
      <c r="U14" s="420"/>
      <c r="V14" s="420"/>
      <c r="W14" s="420"/>
      <c r="X14" s="420"/>
      <c r="Y14" s="420"/>
      <c r="Z14" s="420"/>
      <c r="AA14" s="429" t="s">
        <v>9</v>
      </c>
      <c r="AB14" s="420"/>
      <c r="AC14" s="420"/>
      <c r="AD14" s="420"/>
      <c r="AE14" s="420"/>
      <c r="AF14" s="18"/>
      <c r="AG14" s="5" t="s">
        <v>10</v>
      </c>
    </row>
    <row r="15" spans="2:33" ht="42.75" customHeight="1">
      <c r="B15" s="430" t="s">
        <v>7</v>
      </c>
      <c r="C15" s="415"/>
      <c r="D15" s="415"/>
      <c r="E15" s="431"/>
      <c r="F15" s="6" t="s">
        <v>11</v>
      </c>
      <c r="G15" s="429" t="s">
        <v>12</v>
      </c>
      <c r="H15" s="420"/>
      <c r="I15" s="420"/>
      <c r="J15" s="420"/>
      <c r="K15" s="420"/>
      <c r="L15" s="420"/>
      <c r="M15" s="420"/>
      <c r="N15" s="406"/>
      <c r="O15" s="429" t="s">
        <v>13</v>
      </c>
      <c r="P15" s="420"/>
      <c r="Q15" s="420"/>
      <c r="R15" s="420"/>
      <c r="S15" s="420"/>
      <c r="T15" s="420"/>
      <c r="U15" s="420"/>
      <c r="V15" s="420"/>
      <c r="W15" s="406"/>
      <c r="X15" s="429" t="s">
        <v>14</v>
      </c>
      <c r="Y15" s="420"/>
      <c r="Z15" s="420"/>
      <c r="AA15" s="429" t="s">
        <v>15</v>
      </c>
      <c r="AB15" s="406"/>
      <c r="AC15" s="5" t="s">
        <v>16</v>
      </c>
      <c r="AD15" s="5" t="s">
        <v>17</v>
      </c>
      <c r="AE15" s="5" t="s">
        <v>18</v>
      </c>
      <c r="AF15" s="5"/>
      <c r="AG15" s="5" t="s">
        <v>7</v>
      </c>
    </row>
    <row r="16" spans="2:33" ht="78.75">
      <c r="B16" s="426" t="s">
        <v>7</v>
      </c>
      <c r="C16" s="427"/>
      <c r="D16" s="427"/>
      <c r="E16" s="428"/>
      <c r="F16" s="7" t="s">
        <v>7</v>
      </c>
      <c r="G16" s="429" t="s">
        <v>19</v>
      </c>
      <c r="H16" s="420"/>
      <c r="I16" s="420"/>
      <c r="J16" s="406"/>
      <c r="K16" s="405" t="s">
        <v>20</v>
      </c>
      <c r="L16" s="406"/>
      <c r="M16" s="405" t="s">
        <v>21</v>
      </c>
      <c r="N16" s="406"/>
      <c r="O16" s="429" t="s">
        <v>19</v>
      </c>
      <c r="P16" s="420"/>
      <c r="Q16" s="420"/>
      <c r="R16" s="420"/>
      <c r="S16" s="420"/>
      <c r="T16" s="406"/>
      <c r="U16" s="8" t="s">
        <v>20</v>
      </c>
      <c r="V16" s="405" t="s">
        <v>21</v>
      </c>
      <c r="W16" s="406"/>
      <c r="X16" s="5" t="s">
        <v>19</v>
      </c>
      <c r="Y16" s="8" t="s">
        <v>20</v>
      </c>
      <c r="Z16" s="8" t="s">
        <v>21</v>
      </c>
      <c r="AA16" s="5" t="s">
        <v>22</v>
      </c>
      <c r="AB16" s="5" t="s">
        <v>23</v>
      </c>
      <c r="AC16" s="5" t="s">
        <v>7</v>
      </c>
      <c r="AD16" s="5" t="s">
        <v>7</v>
      </c>
      <c r="AE16" s="5" t="s">
        <v>24</v>
      </c>
      <c r="AF16" s="5"/>
      <c r="AG16" s="5" t="s">
        <v>7</v>
      </c>
    </row>
    <row r="17" spans="2:33" ht="12.75" customHeight="1">
      <c r="B17" s="8" t="s">
        <v>25</v>
      </c>
      <c r="C17" s="405" t="s">
        <v>26</v>
      </c>
      <c r="D17" s="406"/>
      <c r="E17" s="8" t="s">
        <v>27</v>
      </c>
      <c r="F17" s="8" t="s">
        <v>28</v>
      </c>
      <c r="G17" s="405" t="s">
        <v>29</v>
      </c>
      <c r="H17" s="420"/>
      <c r="I17" s="420"/>
      <c r="J17" s="406"/>
      <c r="K17" s="405" t="s">
        <v>30</v>
      </c>
      <c r="L17" s="406"/>
      <c r="M17" s="405" t="s">
        <v>31</v>
      </c>
      <c r="N17" s="406"/>
      <c r="O17" s="405" t="s">
        <v>32</v>
      </c>
      <c r="P17" s="420"/>
      <c r="Q17" s="420"/>
      <c r="R17" s="420"/>
      <c r="S17" s="420"/>
      <c r="T17" s="406"/>
      <c r="U17" s="8" t="s">
        <v>33</v>
      </c>
      <c r="V17" s="405" t="s">
        <v>34</v>
      </c>
      <c r="W17" s="406"/>
      <c r="X17" s="8" t="s">
        <v>35</v>
      </c>
      <c r="Y17" s="8" t="s">
        <v>36</v>
      </c>
      <c r="Z17" s="8" t="s">
        <v>37</v>
      </c>
      <c r="AA17" s="8" t="s">
        <v>38</v>
      </c>
      <c r="AB17" s="8" t="s">
        <v>39</v>
      </c>
      <c r="AC17" s="8" t="s">
        <v>40</v>
      </c>
      <c r="AD17" s="8" t="s">
        <v>41</v>
      </c>
      <c r="AE17" s="8" t="s">
        <v>42</v>
      </c>
      <c r="AF17" s="8"/>
      <c r="AG17" s="8" t="s">
        <v>43</v>
      </c>
    </row>
    <row r="18" spans="2:33" ht="15">
      <c r="B18" s="244" t="s">
        <v>726</v>
      </c>
      <c r="C18" s="244" t="s">
        <v>44</v>
      </c>
      <c r="D18" s="435"/>
      <c r="E18" s="244" t="s">
        <v>45</v>
      </c>
      <c r="F18" s="244"/>
      <c r="G18" s="9"/>
      <c r="H18" s="10"/>
      <c r="I18" s="10"/>
      <c r="J18" s="10"/>
      <c r="K18" s="10"/>
      <c r="L18" s="10"/>
      <c r="M18" s="10"/>
      <c r="N18" s="11"/>
      <c r="O18" s="9"/>
      <c r="P18" s="10"/>
      <c r="Q18" s="10"/>
      <c r="R18" s="10"/>
      <c r="S18" s="10"/>
      <c r="T18" s="10"/>
      <c r="U18" s="10"/>
      <c r="V18" s="10"/>
      <c r="W18" s="11"/>
      <c r="X18" s="9"/>
      <c r="Y18" s="10"/>
      <c r="Z18" s="10"/>
      <c r="AA18" s="326">
        <v>2601938.7</v>
      </c>
      <c r="AB18" s="326">
        <v>2361157.7</v>
      </c>
      <c r="AC18" s="326">
        <v>2912427.1</v>
      </c>
      <c r="AD18" s="326">
        <v>2332732.8</v>
      </c>
      <c r="AE18" s="326">
        <v>2184096.7</v>
      </c>
      <c r="AF18" s="472">
        <v>2098491.1</v>
      </c>
      <c r="AG18" s="244"/>
    </row>
    <row r="19" spans="2:33" ht="15">
      <c r="B19" s="245"/>
      <c r="C19" s="421"/>
      <c r="D19" s="428"/>
      <c r="E19" s="245"/>
      <c r="F19" s="245"/>
      <c r="G19" s="12"/>
      <c r="H19" s="13"/>
      <c r="I19" s="13"/>
      <c r="J19" s="13"/>
      <c r="K19" s="13"/>
      <c r="L19" s="13"/>
      <c r="M19" s="13"/>
      <c r="N19" s="14"/>
      <c r="O19" s="12"/>
      <c r="P19" s="13"/>
      <c r="Q19" s="13"/>
      <c r="R19" s="13"/>
      <c r="S19" s="13"/>
      <c r="T19" s="13"/>
      <c r="U19" s="13"/>
      <c r="V19" s="13"/>
      <c r="W19" s="14"/>
      <c r="X19" s="12"/>
      <c r="Y19" s="13"/>
      <c r="Z19" s="13"/>
      <c r="AA19" s="328"/>
      <c r="AB19" s="328"/>
      <c r="AC19" s="328"/>
      <c r="AD19" s="328"/>
      <c r="AE19" s="328"/>
      <c r="AF19" s="473"/>
      <c r="AG19" s="421"/>
    </row>
    <row r="20" spans="2:33" ht="15">
      <c r="B20" s="244" t="s">
        <v>727</v>
      </c>
      <c r="C20" s="244" t="s">
        <v>46</v>
      </c>
      <c r="D20" s="435"/>
      <c r="E20" s="244" t="s">
        <v>47</v>
      </c>
      <c r="F20" s="244"/>
      <c r="G20" s="9"/>
      <c r="H20" s="10"/>
      <c r="I20" s="10"/>
      <c r="J20" s="10"/>
      <c r="K20" s="10"/>
      <c r="L20" s="10"/>
      <c r="M20" s="10"/>
      <c r="N20" s="11"/>
      <c r="O20" s="9"/>
      <c r="P20" s="10"/>
      <c r="Q20" s="10"/>
      <c r="R20" s="10"/>
      <c r="S20" s="10"/>
      <c r="T20" s="10"/>
      <c r="U20" s="10"/>
      <c r="V20" s="10"/>
      <c r="W20" s="11"/>
      <c r="X20" s="9"/>
      <c r="Y20" s="10"/>
      <c r="Z20" s="10"/>
      <c r="AA20" s="278">
        <f>SUM(AA22:AA25)</f>
        <v>995921</v>
      </c>
      <c r="AB20" s="278">
        <f>SUM(AB22:AB25)</f>
        <v>874980.7000000001</v>
      </c>
      <c r="AC20" s="278">
        <f>SUM(AC22:AC25)</f>
        <v>1094992.5999699999</v>
      </c>
      <c r="AD20" s="278">
        <f>SUM(AD22:AD25)</f>
        <v>792534.3999999999</v>
      </c>
      <c r="AE20" s="278">
        <f>SUM(AE22:AE25)</f>
        <v>684436.2</v>
      </c>
      <c r="AF20" s="278">
        <f>SUM(AF22:AF25)</f>
        <v>624015.6000000001</v>
      </c>
      <c r="AG20" s="244"/>
    </row>
    <row r="21" spans="2:33" ht="65.25" customHeight="1">
      <c r="B21" s="245"/>
      <c r="C21" s="421"/>
      <c r="D21" s="428"/>
      <c r="E21" s="245"/>
      <c r="F21" s="245"/>
      <c r="G21" s="12"/>
      <c r="H21" s="13"/>
      <c r="I21" s="13"/>
      <c r="J21" s="13"/>
      <c r="K21" s="13"/>
      <c r="L21" s="13"/>
      <c r="M21" s="13"/>
      <c r="N21" s="14"/>
      <c r="O21" s="12"/>
      <c r="P21" s="13"/>
      <c r="Q21" s="13"/>
      <c r="R21" s="13"/>
      <c r="S21" s="13"/>
      <c r="T21" s="13"/>
      <c r="U21" s="13"/>
      <c r="V21" s="13"/>
      <c r="W21" s="14"/>
      <c r="X21" s="12"/>
      <c r="Y21" s="13"/>
      <c r="Z21" s="13"/>
      <c r="AA21" s="280"/>
      <c r="AB21" s="280"/>
      <c r="AC21" s="280"/>
      <c r="AD21" s="280"/>
      <c r="AE21" s="280"/>
      <c r="AF21" s="280"/>
      <c r="AG21" s="421"/>
    </row>
    <row r="22" spans="2:33" s="144" customFormat="1" ht="19.5" customHeight="1">
      <c r="B22" s="410" t="s">
        <v>740</v>
      </c>
      <c r="C22" s="410"/>
      <c r="D22" s="410"/>
      <c r="E22" s="16"/>
      <c r="F22" s="16"/>
      <c r="G22" s="16"/>
      <c r="H22" s="411"/>
      <c r="I22" s="411"/>
      <c r="J22" s="411"/>
      <c r="K22" s="411"/>
      <c r="L22" s="411"/>
      <c r="M22" s="411"/>
      <c r="N22" s="411"/>
      <c r="O22" s="412"/>
      <c r="P22" s="412"/>
      <c r="Q22" s="412"/>
      <c r="R22" s="412"/>
      <c r="S22" s="412"/>
      <c r="T22" s="412"/>
      <c r="U22" s="17"/>
      <c r="V22" s="412"/>
      <c r="W22" s="412"/>
      <c r="X22" s="407"/>
      <c r="Y22" s="408"/>
      <c r="Z22" s="409"/>
      <c r="AA22" s="143">
        <v>308220.39999999997</v>
      </c>
      <c r="AB22" s="143">
        <v>301985.00000000006</v>
      </c>
      <c r="AC22" s="143">
        <v>280082.32527000003</v>
      </c>
      <c r="AD22" s="143">
        <v>364478.5</v>
      </c>
      <c r="AE22" s="143">
        <v>328259.6</v>
      </c>
      <c r="AF22" s="143">
        <v>328229.10000000003</v>
      </c>
      <c r="AG22" s="16"/>
    </row>
    <row r="23" spans="2:33" s="144" customFormat="1" ht="18" customHeight="1">
      <c r="B23" s="410" t="s">
        <v>741</v>
      </c>
      <c r="C23" s="410"/>
      <c r="D23" s="410"/>
      <c r="E23" s="16"/>
      <c r="F23" s="16"/>
      <c r="G23" s="16"/>
      <c r="H23" s="411"/>
      <c r="I23" s="411"/>
      <c r="J23" s="411"/>
      <c r="K23" s="411"/>
      <c r="L23" s="411"/>
      <c r="M23" s="411"/>
      <c r="N23" s="411"/>
      <c r="O23" s="412"/>
      <c r="P23" s="412"/>
      <c r="Q23" s="412"/>
      <c r="R23" s="412"/>
      <c r="S23" s="412"/>
      <c r="T23" s="412"/>
      <c r="U23" s="17"/>
      <c r="V23" s="412"/>
      <c r="W23" s="412"/>
      <c r="X23" s="407"/>
      <c r="Y23" s="408"/>
      <c r="Z23" s="409"/>
      <c r="AA23" s="143">
        <v>261132.40000000002</v>
      </c>
      <c r="AB23" s="143">
        <v>241950.4</v>
      </c>
      <c r="AC23" s="143">
        <v>404203.7567799999</v>
      </c>
      <c r="AD23" s="143">
        <v>205801.40000000002</v>
      </c>
      <c r="AE23" s="143">
        <v>136602.39999999997</v>
      </c>
      <c r="AF23" s="143">
        <v>139392.10000000003</v>
      </c>
      <c r="AG23" s="16"/>
    </row>
    <row r="24" spans="2:33" s="144" customFormat="1" ht="19.5" customHeight="1">
      <c r="B24" s="410" t="s">
        <v>742</v>
      </c>
      <c r="C24" s="410"/>
      <c r="D24" s="410"/>
      <c r="E24" s="16"/>
      <c r="F24" s="16"/>
      <c r="G24" s="16"/>
      <c r="H24" s="411"/>
      <c r="I24" s="411"/>
      <c r="J24" s="411"/>
      <c r="K24" s="411"/>
      <c r="L24" s="411"/>
      <c r="M24" s="411"/>
      <c r="N24" s="411"/>
      <c r="O24" s="412"/>
      <c r="P24" s="412"/>
      <c r="Q24" s="412"/>
      <c r="R24" s="412"/>
      <c r="S24" s="412"/>
      <c r="T24" s="412"/>
      <c r="U24" s="17"/>
      <c r="V24" s="412"/>
      <c r="W24" s="412"/>
      <c r="X24" s="407"/>
      <c r="Y24" s="408"/>
      <c r="Z24" s="409"/>
      <c r="AA24" s="143">
        <v>356211.7</v>
      </c>
      <c r="AB24" s="143">
        <v>262614</v>
      </c>
      <c r="AC24" s="143">
        <v>331637.99197</v>
      </c>
      <c r="AD24" s="143">
        <v>100197.69999999998</v>
      </c>
      <c r="AE24" s="143">
        <v>109233.5</v>
      </c>
      <c r="AF24" s="143">
        <v>104700</v>
      </c>
      <c r="AG24" s="16"/>
    </row>
    <row r="25" spans="2:33" s="144" customFormat="1" ht="21.75" customHeight="1">
      <c r="B25" s="410" t="s">
        <v>743</v>
      </c>
      <c r="C25" s="410"/>
      <c r="D25" s="410"/>
      <c r="E25" s="16"/>
      <c r="F25" s="16"/>
      <c r="G25" s="16"/>
      <c r="H25" s="411"/>
      <c r="I25" s="411"/>
      <c r="J25" s="411"/>
      <c r="K25" s="411"/>
      <c r="L25" s="411"/>
      <c r="M25" s="411"/>
      <c r="N25" s="411"/>
      <c r="O25" s="412"/>
      <c r="P25" s="412"/>
      <c r="Q25" s="412"/>
      <c r="R25" s="412"/>
      <c r="S25" s="412"/>
      <c r="T25" s="412"/>
      <c r="U25" s="17"/>
      <c r="V25" s="412"/>
      <c r="W25" s="412"/>
      <c r="X25" s="407"/>
      <c r="Y25" s="408"/>
      <c r="Z25" s="409"/>
      <c r="AA25" s="143">
        <v>70356.5</v>
      </c>
      <c r="AB25" s="143">
        <v>68431.3</v>
      </c>
      <c r="AC25" s="143">
        <v>79068.52595000001</v>
      </c>
      <c r="AD25" s="143">
        <v>122056.79999999999</v>
      </c>
      <c r="AE25" s="143">
        <v>110340.7</v>
      </c>
      <c r="AF25" s="143">
        <v>51694.4</v>
      </c>
      <c r="AG25" s="16"/>
    </row>
    <row r="26" spans="2:33" ht="15" customHeight="1">
      <c r="B26" s="326" t="s">
        <v>728</v>
      </c>
      <c r="C26" s="326" t="s">
        <v>48</v>
      </c>
      <c r="D26" s="312"/>
      <c r="E26" s="326" t="s">
        <v>49</v>
      </c>
      <c r="F26" s="326" t="s">
        <v>50</v>
      </c>
      <c r="G26" s="19"/>
      <c r="H26" s="294" t="s">
        <v>54</v>
      </c>
      <c r="I26" s="294"/>
      <c r="J26" s="294"/>
      <c r="K26" s="294"/>
      <c r="L26" s="271" t="s">
        <v>55</v>
      </c>
      <c r="M26" s="271"/>
      <c r="N26" s="271" t="s">
        <v>56</v>
      </c>
      <c r="O26" s="301" t="s">
        <v>51</v>
      </c>
      <c r="P26" s="306"/>
      <c r="Q26" s="306"/>
      <c r="R26" s="306"/>
      <c r="S26" s="306"/>
      <c r="T26" s="312"/>
      <c r="U26" s="301" t="s">
        <v>52</v>
      </c>
      <c r="V26" s="301" t="s">
        <v>53</v>
      </c>
      <c r="W26" s="306"/>
      <c r="X26" s="398" t="s">
        <v>1063</v>
      </c>
      <c r="Y26" s="402" t="s">
        <v>1067</v>
      </c>
      <c r="Z26" s="413" t="s">
        <v>1064</v>
      </c>
      <c r="AA26" s="282">
        <f>SUM(AA38:AA41)</f>
        <v>68050</v>
      </c>
      <c r="AB26" s="278">
        <f>SUM(AB38:AB41)</f>
        <v>67465</v>
      </c>
      <c r="AC26" s="278">
        <f>SUM(AC38:AC41)</f>
        <v>72872.70000000001</v>
      </c>
      <c r="AD26" s="278">
        <f>SUM(AD38:AD41)</f>
        <v>87495.50000000001</v>
      </c>
      <c r="AE26" s="278">
        <f>SUM(AE38:AE41)</f>
        <v>88691.3</v>
      </c>
      <c r="AF26" s="278">
        <f>SUM(AF38:AF41)</f>
        <v>84293.6</v>
      </c>
      <c r="AG26" s="244"/>
    </row>
    <row r="27" spans="2:33" ht="108.75" customHeight="1">
      <c r="B27" s="327"/>
      <c r="C27" s="329"/>
      <c r="D27" s="330"/>
      <c r="E27" s="327"/>
      <c r="F27" s="327"/>
      <c r="G27" s="164"/>
      <c r="H27" s="294"/>
      <c r="I27" s="294"/>
      <c r="J27" s="294"/>
      <c r="K27" s="294"/>
      <c r="L27" s="271"/>
      <c r="M27" s="271"/>
      <c r="N27" s="271"/>
      <c r="O27" s="307"/>
      <c r="P27" s="307"/>
      <c r="Q27" s="307"/>
      <c r="R27" s="307"/>
      <c r="S27" s="307"/>
      <c r="T27" s="305"/>
      <c r="U27" s="305"/>
      <c r="V27" s="307"/>
      <c r="W27" s="307"/>
      <c r="X27" s="398"/>
      <c r="Y27" s="402"/>
      <c r="Z27" s="413"/>
      <c r="AA27" s="283"/>
      <c r="AB27" s="283"/>
      <c r="AC27" s="283"/>
      <c r="AD27" s="283"/>
      <c r="AE27" s="283"/>
      <c r="AF27" s="283"/>
      <c r="AG27" s="422"/>
    </row>
    <row r="28" spans="2:33" ht="15" customHeight="1">
      <c r="B28" s="327"/>
      <c r="C28" s="329"/>
      <c r="D28" s="330"/>
      <c r="E28" s="327"/>
      <c r="F28" s="327"/>
      <c r="G28" s="164"/>
      <c r="H28" s="294"/>
      <c r="I28" s="294"/>
      <c r="J28" s="294"/>
      <c r="K28" s="294"/>
      <c r="L28" s="271"/>
      <c r="M28" s="271"/>
      <c r="N28" s="271"/>
      <c r="O28" s="301" t="s">
        <v>57</v>
      </c>
      <c r="P28" s="306"/>
      <c r="Q28" s="306"/>
      <c r="R28" s="306"/>
      <c r="S28" s="306"/>
      <c r="T28" s="312"/>
      <c r="U28" s="301" t="s">
        <v>58</v>
      </c>
      <c r="V28" s="301" t="s">
        <v>59</v>
      </c>
      <c r="W28" s="306"/>
      <c r="X28" s="331" t="s">
        <v>1065</v>
      </c>
      <c r="Y28" s="331" t="s">
        <v>751</v>
      </c>
      <c r="Z28" s="424" t="s">
        <v>1066</v>
      </c>
      <c r="AA28" s="283"/>
      <c r="AB28" s="283"/>
      <c r="AC28" s="283"/>
      <c r="AD28" s="283"/>
      <c r="AE28" s="283"/>
      <c r="AF28" s="283"/>
      <c r="AG28" s="422"/>
    </row>
    <row r="29" spans="2:33" ht="147" customHeight="1">
      <c r="B29" s="327"/>
      <c r="C29" s="329"/>
      <c r="D29" s="330"/>
      <c r="E29" s="327"/>
      <c r="F29" s="327"/>
      <c r="G29" s="164"/>
      <c r="H29" s="333" t="s">
        <v>60</v>
      </c>
      <c r="I29" s="334"/>
      <c r="J29" s="334"/>
      <c r="K29" s="341"/>
      <c r="L29" s="303" t="s">
        <v>61</v>
      </c>
      <c r="M29" s="304"/>
      <c r="N29" s="333" t="s">
        <v>62</v>
      </c>
      <c r="O29" s="324"/>
      <c r="P29" s="307"/>
      <c r="Q29" s="307"/>
      <c r="R29" s="307"/>
      <c r="S29" s="307"/>
      <c r="T29" s="305"/>
      <c r="U29" s="305"/>
      <c r="V29" s="307"/>
      <c r="W29" s="307"/>
      <c r="X29" s="332"/>
      <c r="Y29" s="332"/>
      <c r="Z29" s="425"/>
      <c r="AA29" s="283"/>
      <c r="AB29" s="283"/>
      <c r="AC29" s="283"/>
      <c r="AD29" s="283"/>
      <c r="AE29" s="283"/>
      <c r="AF29" s="283"/>
      <c r="AG29" s="422"/>
    </row>
    <row r="30" spans="2:33" ht="15">
      <c r="B30" s="327"/>
      <c r="C30" s="329"/>
      <c r="D30" s="330"/>
      <c r="E30" s="327"/>
      <c r="F30" s="327"/>
      <c r="G30" s="164"/>
      <c r="H30" s="307"/>
      <c r="I30" s="307"/>
      <c r="J30" s="307"/>
      <c r="K30" s="307"/>
      <c r="L30" s="304"/>
      <c r="M30" s="304"/>
      <c r="N30" s="305"/>
      <c r="O30" s="326" t="s">
        <v>63</v>
      </c>
      <c r="P30" s="306"/>
      <c r="Q30" s="306"/>
      <c r="R30" s="306"/>
      <c r="S30" s="306"/>
      <c r="T30" s="312"/>
      <c r="U30" s="301" t="s">
        <v>64</v>
      </c>
      <c r="V30" s="301" t="s">
        <v>65</v>
      </c>
      <c r="W30" s="306"/>
      <c r="X30" s="163"/>
      <c r="Y30" s="162"/>
      <c r="Z30" s="162"/>
      <c r="AA30" s="283"/>
      <c r="AB30" s="283"/>
      <c r="AC30" s="283"/>
      <c r="AD30" s="283"/>
      <c r="AE30" s="283"/>
      <c r="AF30" s="283"/>
      <c r="AG30" s="422"/>
    </row>
    <row r="31" spans="2:33" ht="84" customHeight="1">
      <c r="B31" s="327"/>
      <c r="C31" s="329"/>
      <c r="D31" s="330"/>
      <c r="E31" s="327"/>
      <c r="F31" s="327"/>
      <c r="G31" s="164"/>
      <c r="H31" s="167"/>
      <c r="I31" s="167"/>
      <c r="J31" s="167"/>
      <c r="K31" s="167"/>
      <c r="L31" s="167"/>
      <c r="M31" s="167"/>
      <c r="N31" s="165"/>
      <c r="O31" s="324"/>
      <c r="P31" s="307"/>
      <c r="Q31" s="307"/>
      <c r="R31" s="307"/>
      <c r="S31" s="307"/>
      <c r="T31" s="305"/>
      <c r="U31" s="305"/>
      <c r="V31" s="307"/>
      <c r="W31" s="307"/>
      <c r="X31" s="163"/>
      <c r="Y31" s="162"/>
      <c r="Z31" s="162"/>
      <c r="AA31" s="283"/>
      <c r="AB31" s="283"/>
      <c r="AC31" s="283"/>
      <c r="AD31" s="283"/>
      <c r="AE31" s="283"/>
      <c r="AF31" s="283"/>
      <c r="AG31" s="422"/>
    </row>
    <row r="32" spans="2:33" ht="97.5" customHeight="1">
      <c r="B32" s="327"/>
      <c r="C32" s="329"/>
      <c r="D32" s="330"/>
      <c r="E32" s="327"/>
      <c r="F32" s="327"/>
      <c r="G32" s="164"/>
      <c r="H32" s="167"/>
      <c r="I32" s="167"/>
      <c r="J32" s="167"/>
      <c r="K32" s="167"/>
      <c r="L32" s="167"/>
      <c r="M32" s="167"/>
      <c r="N32" s="165"/>
      <c r="O32" s="326" t="s">
        <v>66</v>
      </c>
      <c r="P32" s="339"/>
      <c r="Q32" s="339"/>
      <c r="R32" s="339"/>
      <c r="S32" s="339"/>
      <c r="T32" s="302"/>
      <c r="U32" s="161" t="s">
        <v>64</v>
      </c>
      <c r="V32" s="301" t="s">
        <v>67</v>
      </c>
      <c r="W32" s="339"/>
      <c r="X32" s="163"/>
      <c r="Y32" s="162"/>
      <c r="Z32" s="162"/>
      <c r="AA32" s="283"/>
      <c r="AB32" s="283"/>
      <c r="AC32" s="283"/>
      <c r="AD32" s="283"/>
      <c r="AE32" s="283"/>
      <c r="AF32" s="283"/>
      <c r="AG32" s="422"/>
    </row>
    <row r="33" spans="2:33" ht="85.5" customHeight="1">
      <c r="B33" s="327"/>
      <c r="C33" s="329"/>
      <c r="D33" s="330"/>
      <c r="E33" s="327"/>
      <c r="F33" s="327"/>
      <c r="G33" s="164"/>
      <c r="H33" s="167"/>
      <c r="I33" s="167"/>
      <c r="J33" s="167"/>
      <c r="K33" s="167"/>
      <c r="L33" s="167"/>
      <c r="M33" s="167"/>
      <c r="N33" s="165"/>
      <c r="O33" s="326" t="s">
        <v>68</v>
      </c>
      <c r="P33" s="339"/>
      <c r="Q33" s="339"/>
      <c r="R33" s="339"/>
      <c r="S33" s="339"/>
      <c r="T33" s="302"/>
      <c r="U33" s="161" t="s">
        <v>58</v>
      </c>
      <c r="V33" s="301" t="s">
        <v>69</v>
      </c>
      <c r="W33" s="339"/>
      <c r="X33" s="163"/>
      <c r="Y33" s="162"/>
      <c r="Z33" s="162"/>
      <c r="AA33" s="283"/>
      <c r="AB33" s="283"/>
      <c r="AC33" s="283"/>
      <c r="AD33" s="283"/>
      <c r="AE33" s="283"/>
      <c r="AF33" s="283"/>
      <c r="AG33" s="422"/>
    </row>
    <row r="34" spans="2:33" ht="36" customHeight="1">
      <c r="B34" s="327"/>
      <c r="C34" s="329"/>
      <c r="D34" s="330"/>
      <c r="E34" s="327"/>
      <c r="F34" s="327"/>
      <c r="G34" s="164"/>
      <c r="H34" s="167"/>
      <c r="I34" s="167"/>
      <c r="J34" s="167"/>
      <c r="K34" s="167"/>
      <c r="L34" s="167"/>
      <c r="M34" s="167"/>
      <c r="N34" s="165"/>
      <c r="O34" s="326" t="s">
        <v>70</v>
      </c>
      <c r="P34" s="339"/>
      <c r="Q34" s="339"/>
      <c r="R34" s="339"/>
      <c r="S34" s="339"/>
      <c r="T34" s="302"/>
      <c r="U34" s="161" t="s">
        <v>71</v>
      </c>
      <c r="V34" s="301" t="s">
        <v>72</v>
      </c>
      <c r="W34" s="339"/>
      <c r="X34" s="163"/>
      <c r="Y34" s="162"/>
      <c r="Z34" s="162"/>
      <c r="AA34" s="283"/>
      <c r="AB34" s="283"/>
      <c r="AC34" s="283"/>
      <c r="AD34" s="283"/>
      <c r="AE34" s="283"/>
      <c r="AF34" s="283"/>
      <c r="AG34" s="422"/>
    </row>
    <row r="35" spans="2:33" ht="90" customHeight="1">
      <c r="B35" s="327"/>
      <c r="C35" s="329"/>
      <c r="D35" s="330"/>
      <c r="E35" s="327"/>
      <c r="F35" s="327"/>
      <c r="G35" s="164"/>
      <c r="H35" s="167"/>
      <c r="I35" s="167"/>
      <c r="J35" s="167"/>
      <c r="K35" s="167"/>
      <c r="L35" s="167"/>
      <c r="M35" s="167"/>
      <c r="N35" s="165"/>
      <c r="O35" s="326" t="s">
        <v>73</v>
      </c>
      <c r="P35" s="339"/>
      <c r="Q35" s="339"/>
      <c r="R35" s="339"/>
      <c r="S35" s="339"/>
      <c r="T35" s="302"/>
      <c r="U35" s="161" t="s">
        <v>58</v>
      </c>
      <c r="V35" s="301" t="s">
        <v>74</v>
      </c>
      <c r="W35" s="339"/>
      <c r="X35" s="163"/>
      <c r="Y35" s="162"/>
      <c r="Z35" s="162"/>
      <c r="AA35" s="283"/>
      <c r="AB35" s="283"/>
      <c r="AC35" s="283"/>
      <c r="AD35" s="283"/>
      <c r="AE35" s="283"/>
      <c r="AF35" s="283"/>
      <c r="AG35" s="422"/>
    </row>
    <row r="36" spans="2:33" ht="97.5" customHeight="1">
      <c r="B36" s="327"/>
      <c r="C36" s="329"/>
      <c r="D36" s="330"/>
      <c r="E36" s="327"/>
      <c r="F36" s="327"/>
      <c r="G36" s="164"/>
      <c r="H36" s="167"/>
      <c r="I36" s="167"/>
      <c r="J36" s="167"/>
      <c r="K36" s="167"/>
      <c r="L36" s="167"/>
      <c r="M36" s="167"/>
      <c r="N36" s="165"/>
      <c r="O36" s="326" t="s">
        <v>75</v>
      </c>
      <c r="P36" s="339"/>
      <c r="Q36" s="339"/>
      <c r="R36" s="339"/>
      <c r="S36" s="339"/>
      <c r="T36" s="302"/>
      <c r="U36" s="161" t="s">
        <v>76</v>
      </c>
      <c r="V36" s="301" t="s">
        <v>53</v>
      </c>
      <c r="W36" s="339"/>
      <c r="X36" s="163"/>
      <c r="Y36" s="162"/>
      <c r="Z36" s="162"/>
      <c r="AA36" s="283"/>
      <c r="AB36" s="283"/>
      <c r="AC36" s="283"/>
      <c r="AD36" s="283"/>
      <c r="AE36" s="283"/>
      <c r="AF36" s="283"/>
      <c r="AG36" s="422"/>
    </row>
    <row r="37" spans="2:33" ht="41.25" customHeight="1">
      <c r="B37" s="327"/>
      <c r="C37" s="329"/>
      <c r="D37" s="330"/>
      <c r="E37" s="327"/>
      <c r="F37" s="327"/>
      <c r="G37" s="164"/>
      <c r="H37" s="166"/>
      <c r="I37" s="166"/>
      <c r="J37" s="166"/>
      <c r="K37" s="166"/>
      <c r="L37" s="166"/>
      <c r="M37" s="166"/>
      <c r="N37" s="165"/>
      <c r="O37" s="362" t="s">
        <v>77</v>
      </c>
      <c r="P37" s="306"/>
      <c r="Q37" s="306"/>
      <c r="R37" s="306"/>
      <c r="S37" s="306"/>
      <c r="T37" s="312"/>
      <c r="U37" s="168" t="s">
        <v>78</v>
      </c>
      <c r="V37" s="423" t="s">
        <v>79</v>
      </c>
      <c r="W37" s="306"/>
      <c r="X37" s="163"/>
      <c r="Y37" s="163"/>
      <c r="Z37" s="163"/>
      <c r="AA37" s="283"/>
      <c r="AB37" s="283"/>
      <c r="AC37" s="283"/>
      <c r="AD37" s="283"/>
      <c r="AE37" s="283"/>
      <c r="AF37" s="283"/>
      <c r="AG37" s="422"/>
    </row>
    <row r="38" spans="2:33" ht="19.5" customHeight="1">
      <c r="B38" s="410" t="s">
        <v>740</v>
      </c>
      <c r="C38" s="410"/>
      <c r="D38" s="410"/>
      <c r="E38" s="16"/>
      <c r="F38" s="16"/>
      <c r="G38" s="16"/>
      <c r="H38" s="411"/>
      <c r="I38" s="411"/>
      <c r="J38" s="411"/>
      <c r="K38" s="411"/>
      <c r="L38" s="411"/>
      <c r="M38" s="411"/>
      <c r="N38" s="411"/>
      <c r="O38" s="412"/>
      <c r="P38" s="412"/>
      <c r="Q38" s="412"/>
      <c r="R38" s="412"/>
      <c r="S38" s="412"/>
      <c r="T38" s="412"/>
      <c r="U38" s="17"/>
      <c r="V38" s="412"/>
      <c r="W38" s="412"/>
      <c r="X38" s="407"/>
      <c r="Y38" s="408"/>
      <c r="Z38" s="409"/>
      <c r="AA38" s="143">
        <v>55016.6</v>
      </c>
      <c r="AB38" s="143">
        <v>54233.2</v>
      </c>
      <c r="AC38" s="143">
        <v>57314.100000000006</v>
      </c>
      <c r="AD38" s="143">
        <v>67057.6</v>
      </c>
      <c r="AE38" s="143">
        <v>68790.5</v>
      </c>
      <c r="AF38" s="143">
        <v>68817</v>
      </c>
      <c r="AG38" s="16"/>
    </row>
    <row r="39" spans="2:33" ht="18" customHeight="1">
      <c r="B39" s="410" t="s">
        <v>741</v>
      </c>
      <c r="C39" s="410"/>
      <c r="D39" s="410"/>
      <c r="E39" s="16"/>
      <c r="F39" s="16"/>
      <c r="G39" s="16"/>
      <c r="H39" s="411"/>
      <c r="I39" s="411"/>
      <c r="J39" s="411"/>
      <c r="K39" s="411"/>
      <c r="L39" s="411"/>
      <c r="M39" s="411"/>
      <c r="N39" s="411"/>
      <c r="O39" s="412"/>
      <c r="P39" s="412"/>
      <c r="Q39" s="412"/>
      <c r="R39" s="412"/>
      <c r="S39" s="412"/>
      <c r="T39" s="412"/>
      <c r="U39" s="17"/>
      <c r="V39" s="412"/>
      <c r="W39" s="412"/>
      <c r="X39" s="407"/>
      <c r="Y39" s="408"/>
      <c r="Z39" s="409"/>
      <c r="AA39" s="143">
        <v>6689.7</v>
      </c>
      <c r="AB39" s="143">
        <v>6563.7</v>
      </c>
      <c r="AC39" s="143">
        <v>7621.5</v>
      </c>
      <c r="AD39" s="143">
        <v>13351.1</v>
      </c>
      <c r="AE39" s="143">
        <v>8896.6</v>
      </c>
      <c r="AF39" s="143">
        <v>7772.6</v>
      </c>
      <c r="AG39" s="16"/>
    </row>
    <row r="40" spans="2:33" ht="19.5" customHeight="1">
      <c r="B40" s="410" t="s">
        <v>742</v>
      </c>
      <c r="C40" s="410"/>
      <c r="D40" s="410"/>
      <c r="E40" s="16"/>
      <c r="F40" s="16"/>
      <c r="G40" s="16"/>
      <c r="H40" s="411"/>
      <c r="I40" s="411"/>
      <c r="J40" s="411"/>
      <c r="K40" s="411"/>
      <c r="L40" s="411"/>
      <c r="M40" s="411"/>
      <c r="N40" s="411"/>
      <c r="O40" s="412"/>
      <c r="P40" s="412"/>
      <c r="Q40" s="412"/>
      <c r="R40" s="412"/>
      <c r="S40" s="412"/>
      <c r="T40" s="412"/>
      <c r="U40" s="17"/>
      <c r="V40" s="412"/>
      <c r="W40" s="412"/>
      <c r="X40" s="407"/>
      <c r="Y40" s="408"/>
      <c r="Z40" s="409"/>
      <c r="AA40" s="143">
        <v>3280.6</v>
      </c>
      <c r="AB40" s="143">
        <v>3339.9999999999995</v>
      </c>
      <c r="AC40" s="143">
        <v>3014.1</v>
      </c>
      <c r="AD40" s="143">
        <v>3550.5999999999995</v>
      </c>
      <c r="AE40" s="143">
        <v>6587.4</v>
      </c>
      <c r="AF40" s="143">
        <v>2383.7</v>
      </c>
      <c r="AG40" s="16"/>
    </row>
    <row r="41" spans="2:33" ht="21.75" customHeight="1">
      <c r="B41" s="410" t="s">
        <v>743</v>
      </c>
      <c r="C41" s="410"/>
      <c r="D41" s="410"/>
      <c r="E41" s="16"/>
      <c r="F41" s="16"/>
      <c r="G41" s="16"/>
      <c r="H41" s="411"/>
      <c r="I41" s="411"/>
      <c r="J41" s="411"/>
      <c r="K41" s="411"/>
      <c r="L41" s="411"/>
      <c r="M41" s="411"/>
      <c r="N41" s="411"/>
      <c r="O41" s="412"/>
      <c r="P41" s="412"/>
      <c r="Q41" s="412"/>
      <c r="R41" s="412"/>
      <c r="S41" s="412"/>
      <c r="T41" s="412"/>
      <c r="U41" s="17"/>
      <c r="V41" s="412"/>
      <c r="W41" s="412"/>
      <c r="X41" s="407"/>
      <c r="Y41" s="408"/>
      <c r="Z41" s="409"/>
      <c r="AA41" s="143">
        <v>3063.100000000001</v>
      </c>
      <c r="AB41" s="143">
        <v>3328.1</v>
      </c>
      <c r="AC41" s="143">
        <v>4923</v>
      </c>
      <c r="AD41" s="143">
        <v>3536.2000000000003</v>
      </c>
      <c r="AE41" s="143">
        <v>4416.8</v>
      </c>
      <c r="AF41" s="143">
        <v>5320.3</v>
      </c>
      <c r="AG41" s="16"/>
    </row>
    <row r="42" spans="2:33" ht="35.25" customHeight="1">
      <c r="B42" s="326" t="s">
        <v>744</v>
      </c>
      <c r="C42" s="326" t="s">
        <v>80</v>
      </c>
      <c r="D42" s="312"/>
      <c r="E42" s="326" t="s">
        <v>81</v>
      </c>
      <c r="F42" s="326" t="s">
        <v>745</v>
      </c>
      <c r="G42" s="19"/>
      <c r="H42" s="257" t="s">
        <v>60</v>
      </c>
      <c r="I42" s="258"/>
      <c r="J42" s="258"/>
      <c r="K42" s="259"/>
      <c r="L42" s="271" t="s">
        <v>85</v>
      </c>
      <c r="M42" s="271"/>
      <c r="N42" s="419" t="s">
        <v>62</v>
      </c>
      <c r="O42" s="326" t="s">
        <v>82</v>
      </c>
      <c r="P42" s="306"/>
      <c r="Q42" s="306"/>
      <c r="R42" s="306"/>
      <c r="S42" s="306"/>
      <c r="T42" s="312"/>
      <c r="U42" s="301" t="s">
        <v>83</v>
      </c>
      <c r="V42" s="301" t="s">
        <v>84</v>
      </c>
      <c r="W42" s="306"/>
      <c r="X42" s="248" t="s">
        <v>750</v>
      </c>
      <c r="Y42" s="285" t="s">
        <v>751</v>
      </c>
      <c r="Z42" s="248" t="s">
        <v>752</v>
      </c>
      <c r="AA42" s="282">
        <f>SUM(AA47:AA50)</f>
        <v>2915.6</v>
      </c>
      <c r="AB42" s="282">
        <f>SUM(AB47:AB50)</f>
        <v>2911</v>
      </c>
      <c r="AC42" s="278">
        <v>3314.6</v>
      </c>
      <c r="AD42" s="278">
        <v>7831.7</v>
      </c>
      <c r="AE42" s="278">
        <v>3560.1</v>
      </c>
      <c r="AF42" s="246">
        <f>SUM(AF47:AF50)</f>
        <v>2724.7000000000003</v>
      </c>
      <c r="AG42" s="244"/>
    </row>
    <row r="43" spans="2:33" ht="19.5" customHeight="1">
      <c r="B43" s="327"/>
      <c r="C43" s="329"/>
      <c r="D43" s="330"/>
      <c r="E43" s="327"/>
      <c r="F43" s="327"/>
      <c r="G43" s="21"/>
      <c r="H43" s="260"/>
      <c r="I43" s="261"/>
      <c r="J43" s="261"/>
      <c r="K43" s="262"/>
      <c r="L43" s="271"/>
      <c r="M43" s="271"/>
      <c r="N43" s="273"/>
      <c r="O43" s="324"/>
      <c r="P43" s="307"/>
      <c r="Q43" s="307"/>
      <c r="R43" s="307"/>
      <c r="S43" s="307"/>
      <c r="T43" s="305"/>
      <c r="U43" s="305"/>
      <c r="V43" s="307"/>
      <c r="W43" s="307"/>
      <c r="X43" s="249"/>
      <c r="Y43" s="286"/>
      <c r="Z43" s="249"/>
      <c r="AA43" s="283"/>
      <c r="AB43" s="283"/>
      <c r="AC43" s="279"/>
      <c r="AD43" s="279"/>
      <c r="AE43" s="279"/>
      <c r="AF43" s="247"/>
      <c r="AG43" s="422"/>
    </row>
    <row r="44" spans="2:33" ht="50.25" customHeight="1">
      <c r="B44" s="327"/>
      <c r="C44" s="329"/>
      <c r="D44" s="330"/>
      <c r="E44" s="327"/>
      <c r="F44" s="327"/>
      <c r="G44" s="21"/>
      <c r="H44" s="263"/>
      <c r="I44" s="264"/>
      <c r="J44" s="264"/>
      <c r="K44" s="265"/>
      <c r="L44" s="271"/>
      <c r="M44" s="271"/>
      <c r="N44" s="335"/>
      <c r="O44" s="326" t="s">
        <v>77</v>
      </c>
      <c r="P44" s="306"/>
      <c r="Q44" s="306"/>
      <c r="R44" s="306"/>
      <c r="S44" s="306"/>
      <c r="T44" s="312"/>
      <c r="U44" s="301" t="s">
        <v>86</v>
      </c>
      <c r="V44" s="301" t="s">
        <v>79</v>
      </c>
      <c r="W44" s="306"/>
      <c r="X44" s="249"/>
      <c r="Y44" s="286"/>
      <c r="Z44" s="249"/>
      <c r="AA44" s="283"/>
      <c r="AB44" s="283"/>
      <c r="AC44" s="279"/>
      <c r="AD44" s="279"/>
      <c r="AE44" s="279"/>
      <c r="AF44" s="247"/>
      <c r="AG44" s="422"/>
    </row>
    <row r="45" spans="2:33" ht="73.5" customHeight="1">
      <c r="B45" s="327"/>
      <c r="C45" s="329"/>
      <c r="D45" s="330"/>
      <c r="E45" s="327"/>
      <c r="F45" s="327"/>
      <c r="G45" s="21"/>
      <c r="H45" s="333" t="s">
        <v>87</v>
      </c>
      <c r="I45" s="334"/>
      <c r="J45" s="334"/>
      <c r="K45" s="341"/>
      <c r="L45" s="303" t="s">
        <v>88</v>
      </c>
      <c r="M45" s="304"/>
      <c r="N45" s="333" t="s">
        <v>89</v>
      </c>
      <c r="O45" s="329"/>
      <c r="P45" s="341"/>
      <c r="Q45" s="341"/>
      <c r="R45" s="341"/>
      <c r="S45" s="341"/>
      <c r="T45" s="330"/>
      <c r="U45" s="330"/>
      <c r="V45" s="341"/>
      <c r="W45" s="341"/>
      <c r="X45" s="250"/>
      <c r="Y45" s="287"/>
      <c r="Z45" s="250"/>
      <c r="AA45" s="283"/>
      <c r="AB45" s="283"/>
      <c r="AC45" s="279"/>
      <c r="AD45" s="279"/>
      <c r="AE45" s="279"/>
      <c r="AF45" s="247"/>
      <c r="AG45" s="422"/>
    </row>
    <row r="46" spans="2:33" ht="115.5" customHeight="1">
      <c r="B46" s="328"/>
      <c r="C46" s="324"/>
      <c r="D46" s="305"/>
      <c r="E46" s="328"/>
      <c r="F46" s="328"/>
      <c r="G46" s="23"/>
      <c r="H46" s="307"/>
      <c r="I46" s="307"/>
      <c r="J46" s="307"/>
      <c r="K46" s="307"/>
      <c r="L46" s="304"/>
      <c r="M46" s="304"/>
      <c r="N46" s="307"/>
      <c r="O46" s="300"/>
      <c r="P46" s="300"/>
      <c r="Q46" s="300"/>
      <c r="R46" s="300"/>
      <c r="S46" s="300"/>
      <c r="T46" s="300"/>
      <c r="U46" s="24"/>
      <c r="V46" s="276"/>
      <c r="W46" s="281"/>
      <c r="X46" s="27" t="s">
        <v>753</v>
      </c>
      <c r="Y46" s="27" t="s">
        <v>754</v>
      </c>
      <c r="Z46" s="27" t="s">
        <v>755</v>
      </c>
      <c r="AA46" s="284"/>
      <c r="AB46" s="284"/>
      <c r="AC46" s="280"/>
      <c r="AD46" s="280"/>
      <c r="AE46" s="280"/>
      <c r="AF46" s="269"/>
      <c r="AG46" s="421"/>
    </row>
    <row r="47" spans="2:33" ht="19.5" customHeight="1">
      <c r="B47" s="313" t="s">
        <v>740</v>
      </c>
      <c r="C47" s="313"/>
      <c r="D47" s="313"/>
      <c r="E47" s="25" t="s">
        <v>746</v>
      </c>
      <c r="F47" s="24"/>
      <c r="G47" s="24"/>
      <c r="H47" s="300"/>
      <c r="I47" s="300"/>
      <c r="J47" s="300"/>
      <c r="K47" s="300"/>
      <c r="L47" s="300"/>
      <c r="M47" s="300"/>
      <c r="N47" s="300"/>
      <c r="O47" s="271"/>
      <c r="P47" s="271"/>
      <c r="Q47" s="271"/>
      <c r="R47" s="271"/>
      <c r="S47" s="271"/>
      <c r="T47" s="271"/>
      <c r="U47" s="26"/>
      <c r="V47" s="271"/>
      <c r="W47" s="271"/>
      <c r="X47" s="276"/>
      <c r="Y47" s="281"/>
      <c r="Z47" s="277"/>
      <c r="AA47" s="143">
        <v>1767</v>
      </c>
      <c r="AB47" s="143">
        <v>1763.6</v>
      </c>
      <c r="AC47" s="27">
        <v>1982.7</v>
      </c>
      <c r="AD47" s="27">
        <v>3033.9</v>
      </c>
      <c r="AE47" s="27">
        <v>2282.9</v>
      </c>
      <c r="AF47" s="27">
        <v>2282.9</v>
      </c>
      <c r="AG47" s="16"/>
    </row>
    <row r="48" spans="2:33" ht="18" customHeight="1">
      <c r="B48" s="313" t="s">
        <v>741</v>
      </c>
      <c r="C48" s="313"/>
      <c r="D48" s="313"/>
      <c r="E48" s="25" t="s">
        <v>747</v>
      </c>
      <c r="F48" s="24"/>
      <c r="G48" s="24"/>
      <c r="H48" s="300"/>
      <c r="I48" s="300"/>
      <c r="J48" s="300"/>
      <c r="K48" s="300"/>
      <c r="L48" s="300"/>
      <c r="M48" s="300"/>
      <c r="N48" s="300"/>
      <c r="O48" s="271"/>
      <c r="P48" s="271"/>
      <c r="Q48" s="271"/>
      <c r="R48" s="271"/>
      <c r="S48" s="271"/>
      <c r="T48" s="271"/>
      <c r="U48" s="26"/>
      <c r="V48" s="271"/>
      <c r="W48" s="271"/>
      <c r="X48" s="276"/>
      <c r="Y48" s="281"/>
      <c r="Z48" s="277"/>
      <c r="AA48" s="143">
        <v>257.1</v>
      </c>
      <c r="AB48" s="143">
        <v>255.4</v>
      </c>
      <c r="AC48" s="27">
        <v>1133.7</v>
      </c>
      <c r="AD48" s="27">
        <v>4461.2</v>
      </c>
      <c r="AE48" s="27">
        <v>1187.3</v>
      </c>
      <c r="AF48" s="27">
        <v>361.9</v>
      </c>
      <c r="AG48" s="16"/>
    </row>
    <row r="49" spans="2:33" ht="19.5" customHeight="1">
      <c r="B49" s="313" t="s">
        <v>742</v>
      </c>
      <c r="C49" s="313"/>
      <c r="D49" s="313"/>
      <c r="E49" s="25" t="s">
        <v>748</v>
      </c>
      <c r="F49" s="24"/>
      <c r="G49" s="24"/>
      <c r="H49" s="300"/>
      <c r="I49" s="300"/>
      <c r="J49" s="300"/>
      <c r="K49" s="300"/>
      <c r="L49" s="300"/>
      <c r="M49" s="300"/>
      <c r="N49" s="300"/>
      <c r="O49" s="271"/>
      <c r="P49" s="271"/>
      <c r="Q49" s="271"/>
      <c r="R49" s="271"/>
      <c r="S49" s="271"/>
      <c r="T49" s="271"/>
      <c r="U49" s="26"/>
      <c r="V49" s="271"/>
      <c r="W49" s="271"/>
      <c r="X49" s="276"/>
      <c r="Y49" s="281"/>
      <c r="Z49" s="277"/>
      <c r="AA49" s="143">
        <v>43.8</v>
      </c>
      <c r="AB49" s="143">
        <v>43.8</v>
      </c>
      <c r="AC49" s="27">
        <v>35.1</v>
      </c>
      <c r="AD49" s="27">
        <v>267.8</v>
      </c>
      <c r="AE49" s="27">
        <v>21.1</v>
      </c>
      <c r="AF49" s="27">
        <v>11.1</v>
      </c>
      <c r="AG49" s="16"/>
    </row>
    <row r="50" spans="2:33" ht="21.75" customHeight="1">
      <c r="B50" s="313" t="s">
        <v>743</v>
      </c>
      <c r="C50" s="313"/>
      <c r="D50" s="313"/>
      <c r="E50" s="25" t="s">
        <v>749</v>
      </c>
      <c r="F50" s="24"/>
      <c r="G50" s="24"/>
      <c r="H50" s="300"/>
      <c r="I50" s="300"/>
      <c r="J50" s="300"/>
      <c r="K50" s="300"/>
      <c r="L50" s="300"/>
      <c r="M50" s="300"/>
      <c r="N50" s="300"/>
      <c r="O50" s="271"/>
      <c r="P50" s="271"/>
      <c r="Q50" s="271"/>
      <c r="R50" s="271"/>
      <c r="S50" s="271"/>
      <c r="T50" s="271"/>
      <c r="U50" s="26"/>
      <c r="V50" s="271"/>
      <c r="W50" s="271"/>
      <c r="X50" s="276"/>
      <c r="Y50" s="281"/>
      <c r="Z50" s="277"/>
      <c r="AA50" s="143">
        <v>847.6999999999999</v>
      </c>
      <c r="AB50" s="143">
        <v>848.1999999999999</v>
      </c>
      <c r="AC50" s="27">
        <v>163.1</v>
      </c>
      <c r="AD50" s="27">
        <v>68.8</v>
      </c>
      <c r="AE50" s="27">
        <v>68.8</v>
      </c>
      <c r="AF50" s="27">
        <v>68.8</v>
      </c>
      <c r="AG50" s="16"/>
    </row>
    <row r="51" spans="2:33" ht="117.75" customHeight="1">
      <c r="B51" s="326" t="s">
        <v>729</v>
      </c>
      <c r="C51" s="326" t="s">
        <v>90</v>
      </c>
      <c r="D51" s="312"/>
      <c r="E51" s="326" t="s">
        <v>91</v>
      </c>
      <c r="F51" s="326" t="s">
        <v>92</v>
      </c>
      <c r="G51" s="19"/>
      <c r="H51" s="402" t="s">
        <v>60</v>
      </c>
      <c r="I51" s="402"/>
      <c r="J51" s="24"/>
      <c r="K51" s="24"/>
      <c r="L51" s="402" t="s">
        <v>99</v>
      </c>
      <c r="M51" s="402"/>
      <c r="N51" s="28" t="s">
        <v>62</v>
      </c>
      <c r="O51" s="301" t="s">
        <v>93</v>
      </c>
      <c r="P51" s="306"/>
      <c r="Q51" s="306"/>
      <c r="R51" s="306"/>
      <c r="S51" s="306"/>
      <c r="T51" s="312"/>
      <c r="U51" s="111" t="s">
        <v>94</v>
      </c>
      <c r="V51" s="301" t="s">
        <v>95</v>
      </c>
      <c r="W51" s="306"/>
      <c r="X51" s="27" t="s">
        <v>756</v>
      </c>
      <c r="Y51" s="24"/>
      <c r="Z51" s="24"/>
      <c r="AA51" s="403">
        <v>2775.9</v>
      </c>
      <c r="AB51" s="404">
        <v>2775.9</v>
      </c>
      <c r="AC51" s="278">
        <v>7</v>
      </c>
      <c r="AD51" s="278">
        <v>33.5</v>
      </c>
      <c r="AE51" s="278">
        <v>35.2</v>
      </c>
      <c r="AF51" s="246">
        <f>SUM(AF55:AF58)</f>
        <v>37</v>
      </c>
      <c r="AG51" s="244"/>
    </row>
    <row r="52" spans="2:33" ht="78.75" customHeight="1">
      <c r="B52" s="327"/>
      <c r="C52" s="329"/>
      <c r="D52" s="330"/>
      <c r="E52" s="327"/>
      <c r="F52" s="327"/>
      <c r="G52" s="21"/>
      <c r="H52" s="341"/>
      <c r="I52" s="341"/>
      <c r="J52" s="341"/>
      <c r="K52" s="341"/>
      <c r="L52" s="304"/>
      <c r="M52" s="304"/>
      <c r="N52" s="112"/>
      <c r="O52" s="326" t="s">
        <v>96</v>
      </c>
      <c r="P52" s="306"/>
      <c r="Q52" s="306"/>
      <c r="R52" s="306"/>
      <c r="S52" s="306"/>
      <c r="T52" s="312"/>
      <c r="U52" s="301" t="s">
        <v>97</v>
      </c>
      <c r="V52" s="301" t="s">
        <v>98</v>
      </c>
      <c r="W52" s="306"/>
      <c r="X52" s="369"/>
      <c r="Y52" s="385"/>
      <c r="Z52" s="385"/>
      <c r="AA52" s="283"/>
      <c r="AB52" s="279"/>
      <c r="AC52" s="279"/>
      <c r="AD52" s="279"/>
      <c r="AE52" s="279"/>
      <c r="AF52" s="247"/>
      <c r="AG52" s="422"/>
    </row>
    <row r="53" spans="2:33" ht="3" customHeight="1">
      <c r="B53" s="327"/>
      <c r="C53" s="329"/>
      <c r="D53" s="330"/>
      <c r="E53" s="327"/>
      <c r="F53" s="327"/>
      <c r="G53" s="21"/>
      <c r="H53" s="303"/>
      <c r="I53" s="323"/>
      <c r="J53" s="323"/>
      <c r="K53" s="304"/>
      <c r="L53" s="303"/>
      <c r="M53" s="304"/>
      <c r="N53" s="333"/>
      <c r="O53" s="324"/>
      <c r="P53" s="307"/>
      <c r="Q53" s="307"/>
      <c r="R53" s="307"/>
      <c r="S53" s="307"/>
      <c r="T53" s="305"/>
      <c r="U53" s="305"/>
      <c r="V53" s="307"/>
      <c r="W53" s="307"/>
      <c r="X53" s="370"/>
      <c r="Y53" s="387"/>
      <c r="Z53" s="387"/>
      <c r="AA53" s="283"/>
      <c r="AB53" s="279"/>
      <c r="AC53" s="279"/>
      <c r="AD53" s="279"/>
      <c r="AE53" s="279"/>
      <c r="AF53" s="247"/>
      <c r="AG53" s="422"/>
    </row>
    <row r="54" spans="2:33" ht="72" customHeight="1">
      <c r="B54" s="327"/>
      <c r="C54" s="329"/>
      <c r="D54" s="330"/>
      <c r="E54" s="327"/>
      <c r="F54" s="327"/>
      <c r="G54" s="21"/>
      <c r="H54" s="304"/>
      <c r="I54" s="304"/>
      <c r="J54" s="304"/>
      <c r="K54" s="304"/>
      <c r="L54" s="304"/>
      <c r="M54" s="304"/>
      <c r="N54" s="305"/>
      <c r="O54" s="326" t="s">
        <v>77</v>
      </c>
      <c r="P54" s="306"/>
      <c r="Q54" s="306"/>
      <c r="R54" s="306"/>
      <c r="S54" s="306"/>
      <c r="T54" s="312"/>
      <c r="U54" s="30" t="s">
        <v>78</v>
      </c>
      <c r="V54" s="301" t="s">
        <v>79</v>
      </c>
      <c r="W54" s="306"/>
      <c r="X54" s="24"/>
      <c r="Y54" s="29"/>
      <c r="Z54" s="29"/>
      <c r="AA54" s="283"/>
      <c r="AB54" s="279"/>
      <c r="AC54" s="279"/>
      <c r="AD54" s="279"/>
      <c r="AE54" s="279"/>
      <c r="AF54" s="269"/>
      <c r="AG54" s="422"/>
    </row>
    <row r="55" spans="2:33" ht="19.5" customHeight="1">
      <c r="B55" s="313" t="s">
        <v>740</v>
      </c>
      <c r="C55" s="313"/>
      <c r="D55" s="313"/>
      <c r="E55" s="31" t="s">
        <v>757</v>
      </c>
      <c r="F55" s="24"/>
      <c r="G55" s="24"/>
      <c r="H55" s="300"/>
      <c r="I55" s="300"/>
      <c r="J55" s="300"/>
      <c r="K55" s="300"/>
      <c r="L55" s="300"/>
      <c r="M55" s="300"/>
      <c r="N55" s="300"/>
      <c r="O55" s="271"/>
      <c r="P55" s="271"/>
      <c r="Q55" s="271"/>
      <c r="R55" s="271"/>
      <c r="S55" s="271"/>
      <c r="T55" s="271"/>
      <c r="U55" s="26"/>
      <c r="V55" s="271"/>
      <c r="W55" s="271"/>
      <c r="X55" s="276"/>
      <c r="Y55" s="281"/>
      <c r="Z55" s="277"/>
      <c r="AA55" s="27">
        <v>0</v>
      </c>
      <c r="AB55" s="27">
        <v>0</v>
      </c>
      <c r="AC55" s="27">
        <v>0</v>
      </c>
      <c r="AD55" s="27">
        <v>0</v>
      </c>
      <c r="AE55" s="27">
        <v>0</v>
      </c>
      <c r="AF55" s="27">
        <v>0</v>
      </c>
      <c r="AG55" s="16"/>
    </row>
    <row r="56" spans="2:33" ht="18" customHeight="1">
      <c r="B56" s="313" t="s">
        <v>741</v>
      </c>
      <c r="C56" s="313"/>
      <c r="D56" s="313"/>
      <c r="E56" s="31" t="s">
        <v>758</v>
      </c>
      <c r="F56" s="24"/>
      <c r="G56" s="24"/>
      <c r="H56" s="300"/>
      <c r="I56" s="300"/>
      <c r="J56" s="300"/>
      <c r="K56" s="300"/>
      <c r="L56" s="300"/>
      <c r="M56" s="300"/>
      <c r="N56" s="300"/>
      <c r="O56" s="271"/>
      <c r="P56" s="271"/>
      <c r="Q56" s="271"/>
      <c r="R56" s="271"/>
      <c r="S56" s="271"/>
      <c r="T56" s="271"/>
      <c r="U56" s="26"/>
      <c r="V56" s="271"/>
      <c r="W56" s="271"/>
      <c r="X56" s="276"/>
      <c r="Y56" s="281"/>
      <c r="Z56" s="277"/>
      <c r="AA56" s="27">
        <v>12.2</v>
      </c>
      <c r="AB56" s="27">
        <v>12.2</v>
      </c>
      <c r="AC56" s="27">
        <v>0</v>
      </c>
      <c r="AD56" s="27">
        <v>10</v>
      </c>
      <c r="AE56" s="27">
        <v>10</v>
      </c>
      <c r="AF56" s="27">
        <v>10</v>
      </c>
      <c r="AG56" s="16"/>
    </row>
    <row r="57" spans="2:33" ht="19.5" customHeight="1">
      <c r="B57" s="313" t="s">
        <v>742</v>
      </c>
      <c r="C57" s="313"/>
      <c r="D57" s="313"/>
      <c r="E57" s="31" t="s">
        <v>759</v>
      </c>
      <c r="F57" s="24"/>
      <c r="G57" s="24"/>
      <c r="H57" s="300"/>
      <c r="I57" s="300"/>
      <c r="J57" s="300"/>
      <c r="K57" s="300"/>
      <c r="L57" s="300"/>
      <c r="M57" s="300"/>
      <c r="N57" s="300"/>
      <c r="O57" s="271"/>
      <c r="P57" s="271"/>
      <c r="Q57" s="271"/>
      <c r="R57" s="271"/>
      <c r="S57" s="271"/>
      <c r="T57" s="271"/>
      <c r="U57" s="26"/>
      <c r="V57" s="271"/>
      <c r="W57" s="271"/>
      <c r="X57" s="276"/>
      <c r="Y57" s="281"/>
      <c r="Z57" s="277"/>
      <c r="AA57" s="27">
        <v>0</v>
      </c>
      <c r="AB57" s="27">
        <v>0</v>
      </c>
      <c r="AC57" s="27">
        <v>7</v>
      </c>
      <c r="AD57" s="27">
        <v>0</v>
      </c>
      <c r="AE57" s="27">
        <v>0</v>
      </c>
      <c r="AF57" s="27">
        <v>0</v>
      </c>
      <c r="AG57" s="16"/>
    </row>
    <row r="58" spans="2:33" ht="21.75" customHeight="1">
      <c r="B58" s="313" t="s">
        <v>743</v>
      </c>
      <c r="C58" s="313"/>
      <c r="D58" s="313"/>
      <c r="E58" s="31" t="s">
        <v>760</v>
      </c>
      <c r="F58" s="24"/>
      <c r="G58" s="24"/>
      <c r="H58" s="300"/>
      <c r="I58" s="300"/>
      <c r="J58" s="300"/>
      <c r="K58" s="300"/>
      <c r="L58" s="300"/>
      <c r="M58" s="300"/>
      <c r="N58" s="300"/>
      <c r="O58" s="271"/>
      <c r="P58" s="271"/>
      <c r="Q58" s="271"/>
      <c r="R58" s="271"/>
      <c r="S58" s="271"/>
      <c r="T58" s="271"/>
      <c r="U58" s="26"/>
      <c r="V58" s="271"/>
      <c r="W58" s="271"/>
      <c r="X58" s="276"/>
      <c r="Y58" s="281"/>
      <c r="Z58" s="277"/>
      <c r="AA58" s="27">
        <v>2763.7</v>
      </c>
      <c r="AB58" s="27">
        <v>2763.7</v>
      </c>
      <c r="AC58" s="27">
        <v>0</v>
      </c>
      <c r="AD58" s="27">
        <v>23.5</v>
      </c>
      <c r="AE58" s="27">
        <v>25.2</v>
      </c>
      <c r="AF58" s="27">
        <v>27</v>
      </c>
      <c r="AG58" s="16"/>
    </row>
    <row r="59" spans="2:33" s="33" customFormat="1" ht="117.75" customHeight="1">
      <c r="B59" s="326" t="s">
        <v>761</v>
      </c>
      <c r="C59" s="326" t="s">
        <v>100</v>
      </c>
      <c r="D59" s="312"/>
      <c r="E59" s="326" t="s">
        <v>101</v>
      </c>
      <c r="F59" s="326" t="s">
        <v>102</v>
      </c>
      <c r="G59" s="19"/>
      <c r="H59" s="402" t="s">
        <v>60</v>
      </c>
      <c r="I59" s="402"/>
      <c r="J59" s="27"/>
      <c r="K59" s="27"/>
      <c r="L59" s="402" t="s">
        <v>105</v>
      </c>
      <c r="M59" s="402"/>
      <c r="N59" s="28" t="s">
        <v>62</v>
      </c>
      <c r="O59" s="301" t="s">
        <v>103</v>
      </c>
      <c r="P59" s="306"/>
      <c r="Q59" s="306"/>
      <c r="R59" s="306"/>
      <c r="S59" s="306"/>
      <c r="T59" s="312"/>
      <c r="U59" s="30" t="s">
        <v>83</v>
      </c>
      <c r="V59" s="301" t="s">
        <v>104</v>
      </c>
      <c r="W59" s="306"/>
      <c r="X59" s="32" t="s">
        <v>756</v>
      </c>
      <c r="Y59" s="32" t="s">
        <v>754</v>
      </c>
      <c r="Z59" s="32" t="s">
        <v>755</v>
      </c>
      <c r="AA59" s="282">
        <v>361</v>
      </c>
      <c r="AB59" s="278">
        <v>361</v>
      </c>
      <c r="AC59" s="278">
        <v>382.7</v>
      </c>
      <c r="AD59" s="278">
        <v>0</v>
      </c>
      <c r="AE59" s="278">
        <v>0</v>
      </c>
      <c r="AF59" s="278">
        <v>0</v>
      </c>
      <c r="AG59" s="326"/>
    </row>
    <row r="60" spans="2:33" s="33" customFormat="1" ht="69.75" customHeight="1">
      <c r="B60" s="327"/>
      <c r="C60" s="329"/>
      <c r="D60" s="330"/>
      <c r="E60" s="327"/>
      <c r="F60" s="327"/>
      <c r="G60" s="21"/>
      <c r="H60" s="307"/>
      <c r="I60" s="307"/>
      <c r="J60" s="307"/>
      <c r="K60" s="307"/>
      <c r="L60" s="304"/>
      <c r="M60" s="304"/>
      <c r="N60" s="34"/>
      <c r="O60" s="326" t="s">
        <v>77</v>
      </c>
      <c r="P60" s="306"/>
      <c r="Q60" s="306"/>
      <c r="R60" s="306"/>
      <c r="S60" s="306"/>
      <c r="T60" s="312"/>
      <c r="U60" s="30" t="s">
        <v>78</v>
      </c>
      <c r="V60" s="301" t="s">
        <v>79</v>
      </c>
      <c r="W60" s="306"/>
      <c r="X60" s="24"/>
      <c r="Y60" s="29"/>
      <c r="Z60" s="29"/>
      <c r="AA60" s="283"/>
      <c r="AB60" s="279"/>
      <c r="AC60" s="279"/>
      <c r="AD60" s="279"/>
      <c r="AE60" s="279"/>
      <c r="AF60" s="279"/>
      <c r="AG60" s="329"/>
    </row>
    <row r="61" spans="2:33" s="33" customFormat="1" ht="19.5" customHeight="1">
      <c r="B61" s="313" t="s">
        <v>740</v>
      </c>
      <c r="C61" s="313"/>
      <c r="D61" s="313"/>
      <c r="E61" s="25" t="s">
        <v>762</v>
      </c>
      <c r="F61" s="24"/>
      <c r="G61" s="24"/>
      <c r="H61" s="300"/>
      <c r="I61" s="300"/>
      <c r="J61" s="300"/>
      <c r="K61" s="300"/>
      <c r="L61" s="300"/>
      <c r="M61" s="300"/>
      <c r="N61" s="300"/>
      <c r="O61" s="271"/>
      <c r="P61" s="271"/>
      <c r="Q61" s="271"/>
      <c r="R61" s="271"/>
      <c r="S61" s="271"/>
      <c r="T61" s="271"/>
      <c r="U61" s="26"/>
      <c r="V61" s="271"/>
      <c r="W61" s="271"/>
      <c r="X61" s="276"/>
      <c r="Y61" s="281"/>
      <c r="Z61" s="277"/>
      <c r="AA61" s="27">
        <v>0</v>
      </c>
      <c r="AB61" s="27">
        <v>0</v>
      </c>
      <c r="AC61" s="27">
        <v>0</v>
      </c>
      <c r="AD61" s="27">
        <v>0</v>
      </c>
      <c r="AE61" s="27">
        <v>0</v>
      </c>
      <c r="AF61" s="27">
        <v>0</v>
      </c>
      <c r="AG61" s="24"/>
    </row>
    <row r="62" spans="2:33" s="33" customFormat="1" ht="18" customHeight="1">
      <c r="B62" s="313" t="s">
        <v>741</v>
      </c>
      <c r="C62" s="313"/>
      <c r="D62" s="313"/>
      <c r="E62" s="25" t="s">
        <v>763</v>
      </c>
      <c r="F62" s="24"/>
      <c r="G62" s="24"/>
      <c r="H62" s="300"/>
      <c r="I62" s="300"/>
      <c r="J62" s="300"/>
      <c r="K62" s="300"/>
      <c r="L62" s="300"/>
      <c r="M62" s="300"/>
      <c r="N62" s="300"/>
      <c r="O62" s="271"/>
      <c r="P62" s="271"/>
      <c r="Q62" s="271"/>
      <c r="R62" s="271"/>
      <c r="S62" s="271"/>
      <c r="T62" s="271"/>
      <c r="U62" s="26"/>
      <c r="V62" s="271"/>
      <c r="W62" s="271"/>
      <c r="X62" s="276"/>
      <c r="Y62" s="281"/>
      <c r="Z62" s="277"/>
      <c r="AA62" s="27">
        <v>0</v>
      </c>
      <c r="AB62" s="27">
        <v>0</v>
      </c>
      <c r="AC62" s="27">
        <v>0</v>
      </c>
      <c r="AD62" s="27">
        <v>0</v>
      </c>
      <c r="AE62" s="27">
        <v>0</v>
      </c>
      <c r="AF62" s="27">
        <v>0</v>
      </c>
      <c r="AG62" s="24"/>
    </row>
    <row r="63" spans="2:33" s="33" customFormat="1" ht="19.5" customHeight="1">
      <c r="B63" s="313" t="s">
        <v>742</v>
      </c>
      <c r="C63" s="313"/>
      <c r="D63" s="313"/>
      <c r="E63" s="25" t="s">
        <v>764</v>
      </c>
      <c r="F63" s="24"/>
      <c r="G63" s="24"/>
      <c r="H63" s="300"/>
      <c r="I63" s="300"/>
      <c r="J63" s="300"/>
      <c r="K63" s="300"/>
      <c r="L63" s="300"/>
      <c r="M63" s="300"/>
      <c r="N63" s="300"/>
      <c r="O63" s="271"/>
      <c r="P63" s="271"/>
      <c r="Q63" s="271"/>
      <c r="R63" s="271"/>
      <c r="S63" s="271"/>
      <c r="T63" s="271"/>
      <c r="U63" s="26"/>
      <c r="V63" s="271"/>
      <c r="W63" s="271"/>
      <c r="X63" s="276"/>
      <c r="Y63" s="281"/>
      <c r="Z63" s="277"/>
      <c r="AA63" s="27">
        <v>0</v>
      </c>
      <c r="AB63" s="27">
        <v>0</v>
      </c>
      <c r="AC63" s="27">
        <v>0</v>
      </c>
      <c r="AD63" s="27">
        <v>0</v>
      </c>
      <c r="AE63" s="27">
        <v>0</v>
      </c>
      <c r="AF63" s="27">
        <v>0</v>
      </c>
      <c r="AG63" s="24"/>
    </row>
    <row r="64" spans="2:33" s="33" customFormat="1" ht="21.75" customHeight="1">
      <c r="B64" s="313" t="s">
        <v>743</v>
      </c>
      <c r="C64" s="313"/>
      <c r="D64" s="313"/>
      <c r="E64" s="25" t="s">
        <v>765</v>
      </c>
      <c r="F64" s="24"/>
      <c r="G64" s="24"/>
      <c r="H64" s="300"/>
      <c r="I64" s="300"/>
      <c r="J64" s="300"/>
      <c r="K64" s="300"/>
      <c r="L64" s="300"/>
      <c r="M64" s="300"/>
      <c r="N64" s="300"/>
      <c r="O64" s="271"/>
      <c r="P64" s="271"/>
      <c r="Q64" s="271"/>
      <c r="R64" s="271"/>
      <c r="S64" s="271"/>
      <c r="T64" s="271"/>
      <c r="U64" s="26"/>
      <c r="V64" s="271"/>
      <c r="W64" s="271"/>
      <c r="X64" s="276"/>
      <c r="Y64" s="281"/>
      <c r="Z64" s="277"/>
      <c r="AA64" s="27">
        <v>361</v>
      </c>
      <c r="AB64" s="27">
        <v>361</v>
      </c>
      <c r="AC64" s="27">
        <v>382.7</v>
      </c>
      <c r="AD64" s="27">
        <v>0</v>
      </c>
      <c r="AE64" s="27">
        <v>0</v>
      </c>
      <c r="AF64" s="27">
        <v>0</v>
      </c>
      <c r="AG64" s="24"/>
    </row>
    <row r="65" spans="2:33" s="33" customFormat="1" ht="33" customHeight="1">
      <c r="B65" s="326" t="s">
        <v>106</v>
      </c>
      <c r="C65" s="326" t="s">
        <v>107</v>
      </c>
      <c r="D65" s="312"/>
      <c r="E65" s="326" t="s">
        <v>108</v>
      </c>
      <c r="F65" s="326" t="s">
        <v>109</v>
      </c>
      <c r="G65" s="19"/>
      <c r="H65" s="294" t="s">
        <v>60</v>
      </c>
      <c r="I65" s="294"/>
      <c r="J65" s="294"/>
      <c r="K65" s="294"/>
      <c r="L65" s="294" t="s">
        <v>110</v>
      </c>
      <c r="M65" s="294"/>
      <c r="N65" s="294" t="s">
        <v>62</v>
      </c>
      <c r="O65" s="301" t="s">
        <v>77</v>
      </c>
      <c r="P65" s="306"/>
      <c r="Q65" s="306"/>
      <c r="R65" s="306"/>
      <c r="S65" s="306"/>
      <c r="T65" s="312"/>
      <c r="U65" s="301" t="s">
        <v>86</v>
      </c>
      <c r="V65" s="301" t="s">
        <v>79</v>
      </c>
      <c r="W65" s="306"/>
      <c r="X65" s="248" t="s">
        <v>756</v>
      </c>
      <c r="Y65" s="248" t="s">
        <v>766</v>
      </c>
      <c r="Z65" s="248" t="s">
        <v>755</v>
      </c>
      <c r="AA65" s="301">
        <v>1567.1</v>
      </c>
      <c r="AB65" s="326">
        <v>1512.5</v>
      </c>
      <c r="AC65" s="326">
        <v>2114.7</v>
      </c>
      <c r="AD65" s="326">
        <v>2851</v>
      </c>
      <c r="AE65" s="326">
        <v>207</v>
      </c>
      <c r="AF65" s="436">
        <f>SUM(AF68:AF71)</f>
        <v>207</v>
      </c>
      <c r="AG65" s="326"/>
    </row>
    <row r="66" spans="2:33" s="33" customFormat="1" ht="36" customHeight="1">
      <c r="B66" s="327"/>
      <c r="C66" s="329"/>
      <c r="D66" s="330"/>
      <c r="E66" s="327"/>
      <c r="F66" s="327"/>
      <c r="G66" s="21"/>
      <c r="H66" s="294"/>
      <c r="I66" s="294"/>
      <c r="J66" s="294"/>
      <c r="K66" s="294"/>
      <c r="L66" s="294"/>
      <c r="M66" s="294"/>
      <c r="N66" s="294"/>
      <c r="O66" s="341"/>
      <c r="P66" s="341"/>
      <c r="Q66" s="341"/>
      <c r="R66" s="341"/>
      <c r="S66" s="341"/>
      <c r="T66" s="330"/>
      <c r="U66" s="330"/>
      <c r="V66" s="341"/>
      <c r="W66" s="341"/>
      <c r="X66" s="249"/>
      <c r="Y66" s="249"/>
      <c r="Z66" s="249"/>
      <c r="AA66" s="330"/>
      <c r="AB66" s="327"/>
      <c r="AC66" s="327"/>
      <c r="AD66" s="327"/>
      <c r="AE66" s="327"/>
      <c r="AF66" s="437"/>
      <c r="AG66" s="329"/>
    </row>
    <row r="67" spans="2:33" s="33" customFormat="1" ht="51.75" customHeight="1">
      <c r="B67" s="327"/>
      <c r="C67" s="329"/>
      <c r="D67" s="330"/>
      <c r="E67" s="327"/>
      <c r="F67" s="327"/>
      <c r="G67" s="21"/>
      <c r="H67" s="294"/>
      <c r="I67" s="294"/>
      <c r="J67" s="294"/>
      <c r="K67" s="294"/>
      <c r="L67" s="294"/>
      <c r="M67" s="294"/>
      <c r="N67" s="294"/>
      <c r="O67" s="300"/>
      <c r="P67" s="300"/>
      <c r="Q67" s="300"/>
      <c r="R67" s="300"/>
      <c r="S67" s="300"/>
      <c r="T67" s="300"/>
      <c r="U67" s="29"/>
      <c r="V67" s="401"/>
      <c r="W67" s="401"/>
      <c r="X67" s="250"/>
      <c r="Y67" s="250"/>
      <c r="Z67" s="250"/>
      <c r="AA67" s="330"/>
      <c r="AB67" s="327"/>
      <c r="AC67" s="327"/>
      <c r="AD67" s="327"/>
      <c r="AE67" s="327"/>
      <c r="AF67" s="438"/>
      <c r="AG67" s="329"/>
    </row>
    <row r="68" spans="2:33" s="33" customFormat="1" ht="19.5" customHeight="1">
      <c r="B68" s="313" t="s">
        <v>740</v>
      </c>
      <c r="C68" s="313"/>
      <c r="D68" s="313"/>
      <c r="E68" s="31" t="s">
        <v>767</v>
      </c>
      <c r="F68" s="24"/>
      <c r="G68" s="24"/>
      <c r="H68" s="300"/>
      <c r="I68" s="300"/>
      <c r="J68" s="300"/>
      <c r="K68" s="300"/>
      <c r="L68" s="300"/>
      <c r="M68" s="300"/>
      <c r="N68" s="300"/>
      <c r="O68" s="271"/>
      <c r="P68" s="271"/>
      <c r="Q68" s="271"/>
      <c r="R68" s="271"/>
      <c r="S68" s="271"/>
      <c r="T68" s="271"/>
      <c r="U68" s="26"/>
      <c r="V68" s="271"/>
      <c r="W68" s="271"/>
      <c r="X68" s="276"/>
      <c r="Y68" s="281"/>
      <c r="Z68" s="277"/>
      <c r="AA68" s="27">
        <v>0</v>
      </c>
      <c r="AB68" s="27">
        <v>0</v>
      </c>
      <c r="AC68" s="27">
        <v>0</v>
      </c>
      <c r="AD68" s="27">
        <v>0</v>
      </c>
      <c r="AE68" s="27">
        <v>0</v>
      </c>
      <c r="AF68" s="27">
        <v>0</v>
      </c>
      <c r="AG68" s="24"/>
    </row>
    <row r="69" spans="2:33" s="33" customFormat="1" ht="18" customHeight="1">
      <c r="B69" s="313" t="s">
        <v>741</v>
      </c>
      <c r="C69" s="313"/>
      <c r="D69" s="313"/>
      <c r="E69" s="31" t="s">
        <v>768</v>
      </c>
      <c r="F69" s="24"/>
      <c r="G69" s="24"/>
      <c r="H69" s="300"/>
      <c r="I69" s="300"/>
      <c r="J69" s="300"/>
      <c r="K69" s="300"/>
      <c r="L69" s="300"/>
      <c r="M69" s="300"/>
      <c r="N69" s="300"/>
      <c r="O69" s="271"/>
      <c r="P69" s="271"/>
      <c r="Q69" s="271"/>
      <c r="R69" s="271"/>
      <c r="S69" s="271"/>
      <c r="T69" s="271"/>
      <c r="U69" s="26"/>
      <c r="V69" s="271"/>
      <c r="W69" s="271"/>
      <c r="X69" s="276"/>
      <c r="Y69" s="281"/>
      <c r="Z69" s="277"/>
      <c r="AA69" s="27">
        <v>1361.9</v>
      </c>
      <c r="AB69" s="27">
        <v>1483.8</v>
      </c>
      <c r="AC69" s="27">
        <v>1073.9</v>
      </c>
      <c r="AD69" s="27">
        <v>2851</v>
      </c>
      <c r="AE69" s="27">
        <v>207</v>
      </c>
      <c r="AF69" s="27">
        <v>207</v>
      </c>
      <c r="AG69" s="24"/>
    </row>
    <row r="70" spans="2:33" s="33" customFormat="1" ht="19.5" customHeight="1">
      <c r="B70" s="313" t="s">
        <v>742</v>
      </c>
      <c r="C70" s="313"/>
      <c r="D70" s="313"/>
      <c r="E70" s="31" t="s">
        <v>769</v>
      </c>
      <c r="F70" s="24"/>
      <c r="G70" s="24"/>
      <c r="H70" s="300"/>
      <c r="I70" s="300"/>
      <c r="J70" s="300"/>
      <c r="K70" s="300"/>
      <c r="L70" s="300"/>
      <c r="M70" s="300"/>
      <c r="N70" s="300"/>
      <c r="O70" s="271"/>
      <c r="P70" s="271"/>
      <c r="Q70" s="271"/>
      <c r="R70" s="271"/>
      <c r="S70" s="271"/>
      <c r="T70" s="271"/>
      <c r="U70" s="26"/>
      <c r="V70" s="271"/>
      <c r="W70" s="271"/>
      <c r="X70" s="276"/>
      <c r="Y70" s="281"/>
      <c r="Z70" s="277"/>
      <c r="AA70" s="27">
        <v>0</v>
      </c>
      <c r="AB70" s="27">
        <v>0</v>
      </c>
      <c r="AC70" s="27">
        <v>1040.8</v>
      </c>
      <c r="AD70" s="27">
        <v>0</v>
      </c>
      <c r="AE70" s="27">
        <v>0</v>
      </c>
      <c r="AF70" s="27">
        <v>0</v>
      </c>
      <c r="AG70" s="24"/>
    </row>
    <row r="71" spans="2:33" s="33" customFormat="1" ht="21.75" customHeight="1">
      <c r="B71" s="313" t="s">
        <v>743</v>
      </c>
      <c r="C71" s="313"/>
      <c r="D71" s="313"/>
      <c r="E71" s="31" t="s">
        <v>770</v>
      </c>
      <c r="F71" s="24"/>
      <c r="G71" s="24"/>
      <c r="H71" s="300"/>
      <c r="I71" s="300"/>
      <c r="J71" s="300"/>
      <c r="K71" s="300"/>
      <c r="L71" s="300"/>
      <c r="M71" s="300"/>
      <c r="N71" s="300"/>
      <c r="O71" s="271"/>
      <c r="P71" s="271"/>
      <c r="Q71" s="271"/>
      <c r="R71" s="271"/>
      <c r="S71" s="271"/>
      <c r="T71" s="271"/>
      <c r="U71" s="26"/>
      <c r="V71" s="271"/>
      <c r="W71" s="271"/>
      <c r="X71" s="276"/>
      <c r="Y71" s="281"/>
      <c r="Z71" s="277"/>
      <c r="AA71" s="27">
        <v>205.2</v>
      </c>
      <c r="AB71" s="27">
        <v>28.7</v>
      </c>
      <c r="AC71" s="27">
        <v>0</v>
      </c>
      <c r="AD71" s="27">
        <v>0</v>
      </c>
      <c r="AE71" s="27">
        <v>0</v>
      </c>
      <c r="AF71" s="27">
        <v>0</v>
      </c>
      <c r="AG71" s="24"/>
    </row>
    <row r="72" spans="2:33" s="33" customFormat="1" ht="39.75" customHeight="1">
      <c r="B72" s="326" t="s">
        <v>730</v>
      </c>
      <c r="C72" s="326" t="s">
        <v>111</v>
      </c>
      <c r="D72" s="312"/>
      <c r="E72" s="326" t="s">
        <v>112</v>
      </c>
      <c r="F72" s="326" t="s">
        <v>113</v>
      </c>
      <c r="G72" s="19"/>
      <c r="H72" s="257" t="s">
        <v>60</v>
      </c>
      <c r="I72" s="258"/>
      <c r="J72" s="258"/>
      <c r="K72" s="259"/>
      <c r="L72" s="276"/>
      <c r="M72" s="277"/>
      <c r="N72" s="271" t="s">
        <v>62</v>
      </c>
      <c r="O72" s="301" t="s">
        <v>114</v>
      </c>
      <c r="P72" s="306"/>
      <c r="Q72" s="306"/>
      <c r="R72" s="306"/>
      <c r="S72" s="306"/>
      <c r="T72" s="312"/>
      <c r="U72" s="362" t="s">
        <v>7</v>
      </c>
      <c r="V72" s="301" t="s">
        <v>115</v>
      </c>
      <c r="W72" s="306"/>
      <c r="X72" s="398" t="s">
        <v>756</v>
      </c>
      <c r="Y72" s="248" t="s">
        <v>775</v>
      </c>
      <c r="Z72" s="248" t="s">
        <v>755</v>
      </c>
      <c r="AA72" s="282">
        <v>226310.8</v>
      </c>
      <c r="AB72" s="278">
        <v>138834</v>
      </c>
      <c r="AC72" s="278">
        <v>30966.4</v>
      </c>
      <c r="AD72" s="246">
        <f>SUM(AD78:AD81)</f>
        <v>0</v>
      </c>
      <c r="AE72" s="246">
        <f>SUM(AE78:AE81)</f>
        <v>0</v>
      </c>
      <c r="AF72" s="246">
        <f>SUM(AF78:AF81)</f>
        <v>0</v>
      </c>
      <c r="AG72" s="326"/>
    </row>
    <row r="73" spans="2:33" s="33" customFormat="1" ht="76.5" customHeight="1">
      <c r="B73" s="327"/>
      <c r="C73" s="329"/>
      <c r="D73" s="330"/>
      <c r="E73" s="327"/>
      <c r="F73" s="327"/>
      <c r="G73" s="21"/>
      <c r="H73" s="260"/>
      <c r="I73" s="261"/>
      <c r="J73" s="261"/>
      <c r="K73" s="262"/>
      <c r="L73" s="303" t="s">
        <v>7</v>
      </c>
      <c r="M73" s="304"/>
      <c r="N73" s="271"/>
      <c r="O73" s="307"/>
      <c r="P73" s="307"/>
      <c r="Q73" s="307"/>
      <c r="R73" s="307"/>
      <c r="S73" s="307"/>
      <c r="T73" s="305"/>
      <c r="U73" s="393"/>
      <c r="V73" s="307"/>
      <c r="W73" s="307"/>
      <c r="X73" s="398"/>
      <c r="Y73" s="250"/>
      <c r="Z73" s="250"/>
      <c r="AA73" s="283"/>
      <c r="AB73" s="279"/>
      <c r="AC73" s="279"/>
      <c r="AD73" s="247"/>
      <c r="AE73" s="247"/>
      <c r="AF73" s="247"/>
      <c r="AG73" s="329"/>
    </row>
    <row r="74" spans="2:33" s="33" customFormat="1" ht="15" customHeight="1" hidden="1">
      <c r="B74" s="327"/>
      <c r="C74" s="329"/>
      <c r="D74" s="330"/>
      <c r="E74" s="327"/>
      <c r="F74" s="327"/>
      <c r="G74" s="21"/>
      <c r="H74" s="263"/>
      <c r="I74" s="264"/>
      <c r="J74" s="264"/>
      <c r="K74" s="265"/>
      <c r="L74" s="304"/>
      <c r="M74" s="304"/>
      <c r="N74" s="271"/>
      <c r="O74" s="301" t="s">
        <v>116</v>
      </c>
      <c r="P74" s="306"/>
      <c r="Q74" s="306"/>
      <c r="R74" s="306"/>
      <c r="S74" s="306"/>
      <c r="T74" s="312"/>
      <c r="U74" s="301" t="s">
        <v>7</v>
      </c>
      <c r="V74" s="301" t="s">
        <v>117</v>
      </c>
      <c r="W74" s="312"/>
      <c r="X74" s="21"/>
      <c r="AA74" s="279"/>
      <c r="AB74" s="279"/>
      <c r="AC74" s="279"/>
      <c r="AD74" s="247"/>
      <c r="AE74" s="247"/>
      <c r="AF74" s="247"/>
      <c r="AG74" s="329"/>
    </row>
    <row r="75" spans="2:33" s="33" customFormat="1" ht="176.25" customHeight="1">
      <c r="B75" s="327"/>
      <c r="C75" s="329"/>
      <c r="D75" s="330"/>
      <c r="E75" s="327"/>
      <c r="F75" s="327"/>
      <c r="G75" s="21"/>
      <c r="H75" s="274"/>
      <c r="I75" s="275"/>
      <c r="J75" s="29"/>
      <c r="K75" s="29"/>
      <c r="L75" s="274"/>
      <c r="M75" s="275"/>
      <c r="N75" s="24"/>
      <c r="O75" s="307"/>
      <c r="P75" s="307"/>
      <c r="Q75" s="307"/>
      <c r="R75" s="307"/>
      <c r="S75" s="307"/>
      <c r="T75" s="305"/>
      <c r="U75" s="305"/>
      <c r="V75" s="307"/>
      <c r="W75" s="307"/>
      <c r="X75" s="24"/>
      <c r="Y75" s="29"/>
      <c r="Z75" s="29"/>
      <c r="AA75" s="283"/>
      <c r="AB75" s="279"/>
      <c r="AC75" s="279"/>
      <c r="AD75" s="247"/>
      <c r="AE75" s="247"/>
      <c r="AF75" s="247"/>
      <c r="AG75" s="329"/>
    </row>
    <row r="76" spans="2:33" s="33" customFormat="1" ht="102.75" customHeight="1">
      <c r="B76" s="327"/>
      <c r="C76" s="329"/>
      <c r="D76" s="330"/>
      <c r="E76" s="327"/>
      <c r="F76" s="327"/>
      <c r="G76" s="21"/>
      <c r="H76" s="274"/>
      <c r="I76" s="275"/>
      <c r="J76" s="29"/>
      <c r="K76" s="29"/>
      <c r="L76" s="274"/>
      <c r="M76" s="275"/>
      <c r="N76" s="24"/>
      <c r="O76" s="301" t="s">
        <v>118</v>
      </c>
      <c r="P76" s="339"/>
      <c r="Q76" s="339"/>
      <c r="R76" s="339"/>
      <c r="S76" s="339"/>
      <c r="T76" s="302"/>
      <c r="U76" s="30" t="s">
        <v>119</v>
      </c>
      <c r="V76" s="301" t="s">
        <v>120</v>
      </c>
      <c r="W76" s="339"/>
      <c r="X76" s="24"/>
      <c r="Y76" s="29"/>
      <c r="Z76" s="29"/>
      <c r="AA76" s="283"/>
      <c r="AB76" s="279"/>
      <c r="AC76" s="279"/>
      <c r="AD76" s="247"/>
      <c r="AE76" s="247"/>
      <c r="AF76" s="247"/>
      <c r="AG76" s="329"/>
    </row>
    <row r="77" spans="2:33" s="33" customFormat="1" ht="66" customHeight="1">
      <c r="B77" s="328"/>
      <c r="C77" s="324"/>
      <c r="D77" s="305"/>
      <c r="E77" s="328"/>
      <c r="F77" s="328"/>
      <c r="G77" s="23"/>
      <c r="H77" s="276"/>
      <c r="I77" s="277"/>
      <c r="J77" s="24"/>
      <c r="K77" s="24"/>
      <c r="L77" s="276"/>
      <c r="M77" s="277"/>
      <c r="N77" s="24"/>
      <c r="O77" s="301" t="s">
        <v>77</v>
      </c>
      <c r="P77" s="339"/>
      <c r="Q77" s="339"/>
      <c r="R77" s="339"/>
      <c r="S77" s="339"/>
      <c r="T77" s="302"/>
      <c r="U77" s="30" t="s">
        <v>121</v>
      </c>
      <c r="V77" s="301" t="s">
        <v>79</v>
      </c>
      <c r="W77" s="339"/>
      <c r="X77" s="24"/>
      <c r="Y77" s="24"/>
      <c r="Z77" s="24"/>
      <c r="AA77" s="284"/>
      <c r="AB77" s="280"/>
      <c r="AC77" s="280"/>
      <c r="AD77" s="269"/>
      <c r="AE77" s="269"/>
      <c r="AF77" s="269"/>
      <c r="AG77" s="324"/>
    </row>
    <row r="78" spans="2:33" s="33" customFormat="1" ht="19.5" customHeight="1">
      <c r="B78" s="313" t="s">
        <v>740</v>
      </c>
      <c r="C78" s="313"/>
      <c r="D78" s="313"/>
      <c r="E78" s="25" t="s">
        <v>771</v>
      </c>
      <c r="F78" s="24"/>
      <c r="G78" s="24"/>
      <c r="H78" s="300"/>
      <c r="I78" s="300"/>
      <c r="J78" s="300"/>
      <c r="K78" s="300"/>
      <c r="L78" s="300"/>
      <c r="M78" s="300"/>
      <c r="N78" s="300"/>
      <c r="O78" s="271"/>
      <c r="P78" s="271"/>
      <c r="Q78" s="271"/>
      <c r="R78" s="271"/>
      <c r="S78" s="271"/>
      <c r="T78" s="271"/>
      <c r="U78" s="26"/>
      <c r="V78" s="271"/>
      <c r="W78" s="271"/>
      <c r="X78" s="276"/>
      <c r="Y78" s="281"/>
      <c r="Z78" s="277"/>
      <c r="AA78" s="27">
        <v>0</v>
      </c>
      <c r="AB78" s="27">
        <v>0</v>
      </c>
      <c r="AC78" s="27">
        <v>0</v>
      </c>
      <c r="AD78" s="27">
        <v>0</v>
      </c>
      <c r="AE78" s="27">
        <v>0</v>
      </c>
      <c r="AF78" s="27">
        <v>0</v>
      </c>
      <c r="AG78" s="24"/>
    </row>
    <row r="79" spans="2:33" s="33" customFormat="1" ht="18" customHeight="1">
      <c r="B79" s="313" t="s">
        <v>741</v>
      </c>
      <c r="C79" s="313"/>
      <c r="D79" s="313"/>
      <c r="E79" s="25" t="s">
        <v>772</v>
      </c>
      <c r="F79" s="24"/>
      <c r="G79" s="24"/>
      <c r="H79" s="300"/>
      <c r="I79" s="300"/>
      <c r="J79" s="300"/>
      <c r="K79" s="300"/>
      <c r="L79" s="300"/>
      <c r="M79" s="300"/>
      <c r="N79" s="300"/>
      <c r="O79" s="271"/>
      <c r="P79" s="271"/>
      <c r="Q79" s="271"/>
      <c r="R79" s="271"/>
      <c r="S79" s="271"/>
      <c r="T79" s="271"/>
      <c r="U79" s="26"/>
      <c r="V79" s="271"/>
      <c r="W79" s="271"/>
      <c r="X79" s="276"/>
      <c r="Y79" s="281"/>
      <c r="Z79" s="277"/>
      <c r="AA79" s="27">
        <v>2747.3</v>
      </c>
      <c r="AB79" s="27">
        <v>2746.9</v>
      </c>
      <c r="AC79" s="27">
        <v>3139.2</v>
      </c>
      <c r="AD79" s="27">
        <v>0</v>
      </c>
      <c r="AE79" s="27">
        <v>0</v>
      </c>
      <c r="AF79" s="27">
        <v>0</v>
      </c>
      <c r="AG79" s="24"/>
    </row>
    <row r="80" spans="2:33" s="33" customFormat="1" ht="19.5" customHeight="1">
      <c r="B80" s="313" t="s">
        <v>742</v>
      </c>
      <c r="C80" s="313"/>
      <c r="D80" s="313"/>
      <c r="E80" s="25" t="s">
        <v>773</v>
      </c>
      <c r="F80" s="24"/>
      <c r="G80" s="24"/>
      <c r="H80" s="300"/>
      <c r="I80" s="300"/>
      <c r="J80" s="300"/>
      <c r="K80" s="300"/>
      <c r="L80" s="300"/>
      <c r="M80" s="300"/>
      <c r="N80" s="300"/>
      <c r="O80" s="271"/>
      <c r="P80" s="271"/>
      <c r="Q80" s="271"/>
      <c r="R80" s="271"/>
      <c r="S80" s="271"/>
      <c r="T80" s="271"/>
      <c r="U80" s="26"/>
      <c r="V80" s="271"/>
      <c r="W80" s="271"/>
      <c r="X80" s="276"/>
      <c r="Y80" s="281"/>
      <c r="Z80" s="277"/>
      <c r="AA80" s="27">
        <v>223563.5</v>
      </c>
      <c r="AB80" s="27">
        <v>136087.1</v>
      </c>
      <c r="AC80" s="27">
        <v>27827.2</v>
      </c>
      <c r="AD80" s="27">
        <v>0</v>
      </c>
      <c r="AE80" s="27">
        <v>0</v>
      </c>
      <c r="AF80" s="27">
        <v>0</v>
      </c>
      <c r="AG80" s="24"/>
    </row>
    <row r="81" spans="2:33" s="33" customFormat="1" ht="21.75" customHeight="1">
      <c r="B81" s="313" t="s">
        <v>743</v>
      </c>
      <c r="C81" s="313"/>
      <c r="D81" s="313"/>
      <c r="E81" s="25" t="s">
        <v>774</v>
      </c>
      <c r="F81" s="24"/>
      <c r="G81" s="24"/>
      <c r="H81" s="300"/>
      <c r="I81" s="300"/>
      <c r="J81" s="300"/>
      <c r="K81" s="300"/>
      <c r="L81" s="300"/>
      <c r="M81" s="300"/>
      <c r="N81" s="300"/>
      <c r="O81" s="271"/>
      <c r="P81" s="271"/>
      <c r="Q81" s="271"/>
      <c r="R81" s="271"/>
      <c r="S81" s="271"/>
      <c r="T81" s="271"/>
      <c r="U81" s="26"/>
      <c r="V81" s="271"/>
      <c r="W81" s="271"/>
      <c r="X81" s="276"/>
      <c r="Y81" s="281"/>
      <c r="Z81" s="277"/>
      <c r="AA81" s="27">
        <v>0</v>
      </c>
      <c r="AB81" s="27">
        <v>0</v>
      </c>
      <c r="AC81" s="27">
        <v>0</v>
      </c>
      <c r="AD81" s="27">
        <v>0</v>
      </c>
      <c r="AE81" s="27">
        <v>0</v>
      </c>
      <c r="AF81" s="27">
        <v>0</v>
      </c>
      <c r="AG81" s="24"/>
    </row>
    <row r="82" spans="2:33" ht="15">
      <c r="B82" s="326" t="s">
        <v>731</v>
      </c>
      <c r="C82" s="326" t="s">
        <v>122</v>
      </c>
      <c r="D82" s="312"/>
      <c r="E82" s="326" t="s">
        <v>123</v>
      </c>
      <c r="F82" s="326" t="s">
        <v>124</v>
      </c>
      <c r="G82" s="19"/>
      <c r="H82" s="303" t="s">
        <v>60</v>
      </c>
      <c r="I82" s="303"/>
      <c r="J82" s="303"/>
      <c r="K82" s="24"/>
      <c r="L82" s="257" t="s">
        <v>125</v>
      </c>
      <c r="M82" s="259"/>
      <c r="N82" s="266" t="s">
        <v>62</v>
      </c>
      <c r="O82" s="301" t="s">
        <v>116</v>
      </c>
      <c r="P82" s="306"/>
      <c r="Q82" s="306"/>
      <c r="R82" s="306"/>
      <c r="S82" s="306"/>
      <c r="T82" s="312"/>
      <c r="U82" s="301" t="s">
        <v>7</v>
      </c>
      <c r="V82" s="301" t="s">
        <v>117</v>
      </c>
      <c r="W82" s="306"/>
      <c r="X82" s="248" t="s">
        <v>776</v>
      </c>
      <c r="Y82" s="248" t="s">
        <v>751</v>
      </c>
      <c r="Z82" s="248" t="s">
        <v>777</v>
      </c>
      <c r="AA82" s="282">
        <v>8594.8</v>
      </c>
      <c r="AB82" s="278">
        <v>8594.2</v>
      </c>
      <c r="AC82" s="278">
        <v>19738.5</v>
      </c>
      <c r="AD82" s="278">
        <v>42858.2</v>
      </c>
      <c r="AE82" s="278">
        <v>52988.6</v>
      </c>
      <c r="AF82" s="246">
        <f>SUM(AF86:AF89)</f>
        <v>49924</v>
      </c>
      <c r="AG82" s="244"/>
    </row>
    <row r="83" spans="2:33" ht="165.75" customHeight="1">
      <c r="B83" s="327"/>
      <c r="C83" s="329"/>
      <c r="D83" s="330"/>
      <c r="E83" s="327"/>
      <c r="F83" s="327"/>
      <c r="G83" s="21"/>
      <c r="H83" s="303"/>
      <c r="I83" s="303"/>
      <c r="J83" s="303"/>
      <c r="K83" s="24"/>
      <c r="L83" s="263"/>
      <c r="M83" s="265"/>
      <c r="N83" s="268"/>
      <c r="O83" s="307"/>
      <c r="P83" s="307"/>
      <c r="Q83" s="307"/>
      <c r="R83" s="307"/>
      <c r="S83" s="307"/>
      <c r="T83" s="305"/>
      <c r="U83" s="305"/>
      <c r="V83" s="307"/>
      <c r="W83" s="307"/>
      <c r="X83" s="250"/>
      <c r="Y83" s="250"/>
      <c r="Z83" s="250"/>
      <c r="AA83" s="283"/>
      <c r="AB83" s="279"/>
      <c r="AC83" s="279"/>
      <c r="AD83" s="279"/>
      <c r="AE83" s="279"/>
      <c r="AF83" s="247"/>
      <c r="AG83" s="422"/>
    </row>
    <row r="84" spans="2:33" ht="126" customHeight="1">
      <c r="B84" s="327"/>
      <c r="C84" s="329"/>
      <c r="D84" s="330"/>
      <c r="E84" s="327"/>
      <c r="F84" s="327"/>
      <c r="G84" s="21"/>
      <c r="H84" s="439" t="s">
        <v>128</v>
      </c>
      <c r="I84" s="439"/>
      <c r="J84" s="439"/>
      <c r="K84" s="440"/>
      <c r="L84" s="441" t="s">
        <v>129</v>
      </c>
      <c r="M84" s="442"/>
      <c r="N84" s="443" t="s">
        <v>130</v>
      </c>
      <c r="O84" s="444" t="s">
        <v>126</v>
      </c>
      <c r="P84" s="445"/>
      <c r="Q84" s="445"/>
      <c r="R84" s="445"/>
      <c r="S84" s="445"/>
      <c r="T84" s="446"/>
      <c r="U84" s="301" t="s">
        <v>7</v>
      </c>
      <c r="V84" s="301" t="s">
        <v>127</v>
      </c>
      <c r="W84" s="306"/>
      <c r="X84" s="27" t="s">
        <v>756</v>
      </c>
      <c r="Y84" s="37" t="s">
        <v>778</v>
      </c>
      <c r="Z84" s="37" t="s">
        <v>755</v>
      </c>
      <c r="AA84" s="283"/>
      <c r="AB84" s="279"/>
      <c r="AC84" s="279"/>
      <c r="AD84" s="279"/>
      <c r="AE84" s="279"/>
      <c r="AF84" s="247"/>
      <c r="AG84" s="422"/>
    </row>
    <row r="85" spans="2:33" ht="29.25" customHeight="1">
      <c r="B85" s="327"/>
      <c r="C85" s="329"/>
      <c r="D85" s="330"/>
      <c r="E85" s="327"/>
      <c r="F85" s="327"/>
      <c r="G85" s="21"/>
      <c r="H85" s="439"/>
      <c r="I85" s="439"/>
      <c r="J85" s="439"/>
      <c r="K85" s="440"/>
      <c r="L85" s="441"/>
      <c r="M85" s="442"/>
      <c r="N85" s="443"/>
      <c r="O85" s="447"/>
      <c r="P85" s="448"/>
      <c r="Q85" s="448"/>
      <c r="R85" s="448"/>
      <c r="S85" s="448"/>
      <c r="T85" s="449"/>
      <c r="U85" s="305"/>
      <c r="V85" s="307"/>
      <c r="W85" s="307"/>
      <c r="X85" s="24"/>
      <c r="Y85" s="29"/>
      <c r="Z85" s="29"/>
      <c r="AA85" s="283"/>
      <c r="AB85" s="279"/>
      <c r="AC85" s="279"/>
      <c r="AD85" s="279"/>
      <c r="AE85" s="279"/>
      <c r="AF85" s="269"/>
      <c r="AG85" s="422"/>
    </row>
    <row r="86" spans="2:33" s="36" customFormat="1" ht="19.5" customHeight="1">
      <c r="B86" s="313" t="s">
        <v>740</v>
      </c>
      <c r="C86" s="313"/>
      <c r="D86" s="313"/>
      <c r="E86" s="31" t="s">
        <v>779</v>
      </c>
      <c r="F86" s="24"/>
      <c r="G86" s="24"/>
      <c r="H86" s="300"/>
      <c r="I86" s="300"/>
      <c r="J86" s="300"/>
      <c r="K86" s="300"/>
      <c r="L86" s="300"/>
      <c r="M86" s="300"/>
      <c r="N86" s="300"/>
      <c r="O86" s="271"/>
      <c r="P86" s="271"/>
      <c r="Q86" s="271"/>
      <c r="R86" s="271"/>
      <c r="S86" s="271"/>
      <c r="T86" s="271"/>
      <c r="U86" s="26"/>
      <c r="V86" s="271"/>
      <c r="W86" s="271"/>
      <c r="X86" s="276"/>
      <c r="Y86" s="281"/>
      <c r="Z86" s="277"/>
      <c r="AA86" s="27">
        <v>0</v>
      </c>
      <c r="AB86" s="27">
        <v>0</v>
      </c>
      <c r="AC86" s="27">
        <v>0</v>
      </c>
      <c r="AD86" s="27">
        <v>0</v>
      </c>
      <c r="AE86" s="27">
        <v>0</v>
      </c>
      <c r="AF86" s="27">
        <v>0</v>
      </c>
      <c r="AG86" s="35"/>
    </row>
    <row r="87" spans="2:33" s="36" customFormat="1" ht="18" customHeight="1">
      <c r="B87" s="313" t="s">
        <v>741</v>
      </c>
      <c r="C87" s="313"/>
      <c r="D87" s="313"/>
      <c r="E87" s="31" t="s">
        <v>780</v>
      </c>
      <c r="F87" s="24"/>
      <c r="G87" s="24"/>
      <c r="H87" s="300"/>
      <c r="I87" s="300"/>
      <c r="J87" s="300"/>
      <c r="K87" s="300"/>
      <c r="L87" s="300"/>
      <c r="M87" s="300"/>
      <c r="N87" s="300"/>
      <c r="O87" s="271"/>
      <c r="P87" s="271"/>
      <c r="Q87" s="271"/>
      <c r="R87" s="271"/>
      <c r="S87" s="271"/>
      <c r="T87" s="271"/>
      <c r="U87" s="26"/>
      <c r="V87" s="271"/>
      <c r="W87" s="271"/>
      <c r="X87" s="276"/>
      <c r="Y87" s="281"/>
      <c r="Z87" s="277"/>
      <c r="AA87" s="27">
        <v>8594.8</v>
      </c>
      <c r="AB87" s="27">
        <v>8594.2</v>
      </c>
      <c r="AC87" s="27">
        <v>18105.5</v>
      </c>
      <c r="AD87" s="27">
        <v>27573.600000000002</v>
      </c>
      <c r="AE87" s="27">
        <v>13026.9</v>
      </c>
      <c r="AF87" s="27">
        <v>13153.8</v>
      </c>
      <c r="AG87" s="35"/>
    </row>
    <row r="88" spans="2:33" s="36" customFormat="1" ht="19.5" customHeight="1">
      <c r="B88" s="313" t="s">
        <v>742</v>
      </c>
      <c r="C88" s="313"/>
      <c r="D88" s="313"/>
      <c r="E88" s="31" t="s">
        <v>781</v>
      </c>
      <c r="F88" s="24"/>
      <c r="G88" s="24"/>
      <c r="H88" s="300"/>
      <c r="I88" s="300"/>
      <c r="J88" s="300"/>
      <c r="K88" s="300"/>
      <c r="L88" s="300"/>
      <c r="M88" s="300"/>
      <c r="N88" s="300"/>
      <c r="O88" s="271"/>
      <c r="P88" s="271"/>
      <c r="Q88" s="271"/>
      <c r="R88" s="271"/>
      <c r="S88" s="271"/>
      <c r="T88" s="271"/>
      <c r="U88" s="26"/>
      <c r="V88" s="271"/>
      <c r="W88" s="271"/>
      <c r="X88" s="276"/>
      <c r="Y88" s="281"/>
      <c r="Z88" s="277"/>
      <c r="AA88" s="27">
        <v>0</v>
      </c>
      <c r="AB88" s="27">
        <v>0</v>
      </c>
      <c r="AC88" s="27">
        <v>1633</v>
      </c>
      <c r="AD88" s="27">
        <v>15284.6</v>
      </c>
      <c r="AE88" s="27">
        <v>39961.7</v>
      </c>
      <c r="AF88" s="27">
        <v>36770.2</v>
      </c>
      <c r="AG88" s="35"/>
    </row>
    <row r="89" spans="2:33" s="36" customFormat="1" ht="21.75" customHeight="1">
      <c r="B89" s="313" t="s">
        <v>743</v>
      </c>
      <c r="C89" s="313"/>
      <c r="D89" s="313"/>
      <c r="E89" s="31" t="s">
        <v>782</v>
      </c>
      <c r="F89" s="24"/>
      <c r="G89" s="24"/>
      <c r="H89" s="300"/>
      <c r="I89" s="300"/>
      <c r="J89" s="300"/>
      <c r="K89" s="300"/>
      <c r="L89" s="300"/>
      <c r="M89" s="300"/>
      <c r="N89" s="300"/>
      <c r="O89" s="271"/>
      <c r="P89" s="271"/>
      <c r="Q89" s="271"/>
      <c r="R89" s="271"/>
      <c r="S89" s="271"/>
      <c r="T89" s="271"/>
      <c r="U89" s="26"/>
      <c r="V89" s="271"/>
      <c r="W89" s="271"/>
      <c r="X89" s="276"/>
      <c r="Y89" s="281"/>
      <c r="Z89" s="277"/>
      <c r="AA89" s="27">
        <v>0</v>
      </c>
      <c r="AB89" s="27">
        <v>0</v>
      </c>
      <c r="AC89" s="27">
        <v>0</v>
      </c>
      <c r="AD89" s="27">
        <v>0</v>
      </c>
      <c r="AE89" s="27">
        <v>0</v>
      </c>
      <c r="AF89" s="27">
        <v>0</v>
      </c>
      <c r="AG89" s="35"/>
    </row>
    <row r="90" spans="2:33" s="33" customFormat="1" ht="30" customHeight="1">
      <c r="B90" s="326" t="s">
        <v>783</v>
      </c>
      <c r="C90" s="326" t="s">
        <v>131</v>
      </c>
      <c r="D90" s="312"/>
      <c r="E90" s="326" t="s">
        <v>132</v>
      </c>
      <c r="F90" s="326" t="s">
        <v>133</v>
      </c>
      <c r="G90" s="19"/>
      <c r="H90" s="271" t="s">
        <v>60</v>
      </c>
      <c r="I90" s="271"/>
      <c r="J90" s="271"/>
      <c r="K90" s="271"/>
      <c r="L90" s="271" t="s">
        <v>136</v>
      </c>
      <c r="M90" s="271"/>
      <c r="N90" s="271" t="s">
        <v>62</v>
      </c>
      <c r="O90" s="301" t="s">
        <v>134</v>
      </c>
      <c r="P90" s="306"/>
      <c r="Q90" s="306"/>
      <c r="R90" s="306"/>
      <c r="S90" s="306"/>
      <c r="T90" s="312"/>
      <c r="U90" s="301" t="s">
        <v>135</v>
      </c>
      <c r="V90" s="301" t="s">
        <v>84</v>
      </c>
      <c r="W90" s="306"/>
      <c r="X90" s="248" t="s">
        <v>756</v>
      </c>
      <c r="Y90" s="399" t="s">
        <v>791</v>
      </c>
      <c r="Z90" s="399" t="s">
        <v>755</v>
      </c>
      <c r="AA90" s="282">
        <v>0</v>
      </c>
      <c r="AB90" s="278">
        <v>0</v>
      </c>
      <c r="AC90" s="278">
        <v>1115</v>
      </c>
      <c r="AD90" s="278">
        <v>100</v>
      </c>
      <c r="AE90" s="278">
        <v>0</v>
      </c>
      <c r="AF90" s="278">
        <v>0</v>
      </c>
      <c r="AG90" s="326"/>
    </row>
    <row r="91" spans="2:33" s="33" customFormat="1" ht="88.5" customHeight="1">
      <c r="B91" s="327"/>
      <c r="C91" s="329"/>
      <c r="D91" s="330"/>
      <c r="E91" s="327"/>
      <c r="F91" s="327"/>
      <c r="G91" s="21"/>
      <c r="H91" s="271"/>
      <c r="I91" s="271"/>
      <c r="J91" s="271"/>
      <c r="K91" s="271"/>
      <c r="L91" s="271"/>
      <c r="M91" s="271"/>
      <c r="N91" s="271"/>
      <c r="O91" s="307"/>
      <c r="P91" s="307"/>
      <c r="Q91" s="307"/>
      <c r="R91" s="307"/>
      <c r="S91" s="307"/>
      <c r="T91" s="305"/>
      <c r="U91" s="305"/>
      <c r="V91" s="307"/>
      <c r="W91" s="307"/>
      <c r="X91" s="250"/>
      <c r="Y91" s="400"/>
      <c r="Z91" s="400"/>
      <c r="AA91" s="283"/>
      <c r="AB91" s="279"/>
      <c r="AC91" s="279"/>
      <c r="AD91" s="279"/>
      <c r="AE91" s="279"/>
      <c r="AF91" s="279"/>
      <c r="AG91" s="329"/>
    </row>
    <row r="92" spans="2:33" s="33" customFormat="1" ht="187.5" customHeight="1">
      <c r="B92" s="327"/>
      <c r="C92" s="329"/>
      <c r="D92" s="330"/>
      <c r="E92" s="327"/>
      <c r="F92" s="327"/>
      <c r="G92" s="21"/>
      <c r="H92" s="271"/>
      <c r="I92" s="271"/>
      <c r="J92" s="271"/>
      <c r="K92" s="271"/>
      <c r="L92" s="271"/>
      <c r="M92" s="271"/>
      <c r="N92" s="271"/>
      <c r="O92" s="301" t="s">
        <v>77</v>
      </c>
      <c r="P92" s="306"/>
      <c r="Q92" s="306"/>
      <c r="R92" s="306"/>
      <c r="S92" s="306"/>
      <c r="T92" s="312"/>
      <c r="U92" s="30" t="s">
        <v>137</v>
      </c>
      <c r="V92" s="301" t="s">
        <v>79</v>
      </c>
      <c r="W92" s="306"/>
      <c r="X92" s="32" t="s">
        <v>788</v>
      </c>
      <c r="Y92" s="37" t="s">
        <v>789</v>
      </c>
      <c r="Z92" s="37" t="s">
        <v>790</v>
      </c>
      <c r="AA92" s="283"/>
      <c r="AB92" s="279"/>
      <c r="AC92" s="279"/>
      <c r="AD92" s="279"/>
      <c r="AE92" s="279"/>
      <c r="AF92" s="279"/>
      <c r="AG92" s="329"/>
    </row>
    <row r="93" spans="2:33" s="33" customFormat="1" ht="19.5" customHeight="1">
      <c r="B93" s="313" t="s">
        <v>740</v>
      </c>
      <c r="C93" s="313"/>
      <c r="D93" s="313"/>
      <c r="E93" s="25" t="s">
        <v>784</v>
      </c>
      <c r="F93" s="24"/>
      <c r="G93" s="24"/>
      <c r="H93" s="300"/>
      <c r="I93" s="300"/>
      <c r="J93" s="300"/>
      <c r="K93" s="300"/>
      <c r="L93" s="300"/>
      <c r="M93" s="300"/>
      <c r="N93" s="300"/>
      <c r="O93" s="271"/>
      <c r="P93" s="271"/>
      <c r="Q93" s="271"/>
      <c r="R93" s="271"/>
      <c r="S93" s="271"/>
      <c r="T93" s="271"/>
      <c r="U93" s="26"/>
      <c r="V93" s="271"/>
      <c r="W93" s="271"/>
      <c r="X93" s="276"/>
      <c r="Y93" s="281"/>
      <c r="Z93" s="277"/>
      <c r="AA93" s="27">
        <v>0</v>
      </c>
      <c r="AB93" s="27">
        <v>0</v>
      </c>
      <c r="AC93" s="27">
        <v>0</v>
      </c>
      <c r="AD93" s="27">
        <v>0</v>
      </c>
      <c r="AE93" s="27">
        <v>0</v>
      </c>
      <c r="AF93" s="27">
        <v>0</v>
      </c>
      <c r="AG93" s="24"/>
    </row>
    <row r="94" spans="2:33" s="33" customFormat="1" ht="18" customHeight="1">
      <c r="B94" s="313" t="s">
        <v>741</v>
      </c>
      <c r="C94" s="313"/>
      <c r="D94" s="313"/>
      <c r="E94" s="25" t="s">
        <v>785</v>
      </c>
      <c r="F94" s="24"/>
      <c r="G94" s="24"/>
      <c r="H94" s="300"/>
      <c r="I94" s="300"/>
      <c r="J94" s="300"/>
      <c r="K94" s="300"/>
      <c r="L94" s="300"/>
      <c r="M94" s="300"/>
      <c r="N94" s="300"/>
      <c r="O94" s="271"/>
      <c r="P94" s="271"/>
      <c r="Q94" s="271"/>
      <c r="R94" s="271"/>
      <c r="S94" s="271"/>
      <c r="T94" s="271"/>
      <c r="U94" s="26"/>
      <c r="V94" s="271"/>
      <c r="W94" s="271"/>
      <c r="X94" s="276"/>
      <c r="Y94" s="281"/>
      <c r="Z94" s="277"/>
      <c r="AA94" s="27">
        <v>0</v>
      </c>
      <c r="AB94" s="27">
        <v>0</v>
      </c>
      <c r="AC94" s="27">
        <v>890</v>
      </c>
      <c r="AD94" s="27">
        <v>100</v>
      </c>
      <c r="AE94" s="27">
        <v>0</v>
      </c>
      <c r="AF94" s="27">
        <v>0</v>
      </c>
      <c r="AG94" s="24"/>
    </row>
    <row r="95" spans="2:33" s="33" customFormat="1" ht="19.5" customHeight="1">
      <c r="B95" s="313" t="s">
        <v>742</v>
      </c>
      <c r="C95" s="313"/>
      <c r="D95" s="313"/>
      <c r="E95" s="25" t="s">
        <v>786</v>
      </c>
      <c r="F95" s="24"/>
      <c r="G95" s="24"/>
      <c r="H95" s="300"/>
      <c r="I95" s="300"/>
      <c r="J95" s="300"/>
      <c r="K95" s="300"/>
      <c r="L95" s="300"/>
      <c r="M95" s="300"/>
      <c r="N95" s="300"/>
      <c r="O95" s="271"/>
      <c r="P95" s="271"/>
      <c r="Q95" s="271"/>
      <c r="R95" s="271"/>
      <c r="S95" s="271"/>
      <c r="T95" s="271"/>
      <c r="U95" s="26"/>
      <c r="V95" s="271"/>
      <c r="W95" s="271"/>
      <c r="X95" s="276"/>
      <c r="Y95" s="281"/>
      <c r="Z95" s="277"/>
      <c r="AA95" s="27">
        <v>0</v>
      </c>
      <c r="AB95" s="27">
        <v>0</v>
      </c>
      <c r="AC95" s="27">
        <v>0</v>
      </c>
      <c r="AD95" s="27">
        <v>0</v>
      </c>
      <c r="AE95" s="27">
        <v>0</v>
      </c>
      <c r="AF95" s="27">
        <v>0</v>
      </c>
      <c r="AG95" s="24"/>
    </row>
    <row r="96" spans="2:33" s="33" customFormat="1" ht="21.75" customHeight="1">
      <c r="B96" s="313" t="s">
        <v>743</v>
      </c>
      <c r="C96" s="313"/>
      <c r="D96" s="313"/>
      <c r="E96" s="25" t="s">
        <v>787</v>
      </c>
      <c r="F96" s="24"/>
      <c r="G96" s="24"/>
      <c r="H96" s="300"/>
      <c r="I96" s="300"/>
      <c r="J96" s="300"/>
      <c r="K96" s="300"/>
      <c r="L96" s="300"/>
      <c r="M96" s="300"/>
      <c r="N96" s="300"/>
      <c r="O96" s="271"/>
      <c r="P96" s="271"/>
      <c r="Q96" s="271"/>
      <c r="R96" s="271"/>
      <c r="S96" s="271"/>
      <c r="T96" s="271"/>
      <c r="U96" s="26"/>
      <c r="V96" s="271"/>
      <c r="W96" s="271"/>
      <c r="X96" s="276"/>
      <c r="Y96" s="281"/>
      <c r="Z96" s="277"/>
      <c r="AA96" s="27">
        <v>0</v>
      </c>
      <c r="AB96" s="27">
        <v>0</v>
      </c>
      <c r="AC96" s="27">
        <v>225</v>
      </c>
      <c r="AD96" s="27">
        <v>0</v>
      </c>
      <c r="AE96" s="27">
        <v>0</v>
      </c>
      <c r="AF96" s="27">
        <v>0</v>
      </c>
      <c r="AG96" s="24"/>
    </row>
    <row r="97" spans="2:33" ht="15" customHeight="1">
      <c r="B97" s="326" t="s">
        <v>792</v>
      </c>
      <c r="C97" s="326" t="s">
        <v>138</v>
      </c>
      <c r="D97" s="312"/>
      <c r="E97" s="326" t="s">
        <v>139</v>
      </c>
      <c r="F97" s="395" t="s">
        <v>218</v>
      </c>
      <c r="G97" s="19"/>
      <c r="H97" s="257" t="s">
        <v>143</v>
      </c>
      <c r="I97" s="259"/>
      <c r="J97" s="54"/>
      <c r="K97" s="54"/>
      <c r="L97" s="294" t="s">
        <v>144</v>
      </c>
      <c r="M97" s="294"/>
      <c r="N97" s="294" t="s">
        <v>145</v>
      </c>
      <c r="O97" s="301" t="s">
        <v>140</v>
      </c>
      <c r="P97" s="306"/>
      <c r="Q97" s="306"/>
      <c r="R97" s="306"/>
      <c r="S97" s="306"/>
      <c r="T97" s="312"/>
      <c r="U97" s="301" t="s">
        <v>141</v>
      </c>
      <c r="V97" s="301" t="s">
        <v>142</v>
      </c>
      <c r="W97" s="306"/>
      <c r="X97" s="248" t="s">
        <v>797</v>
      </c>
      <c r="Y97" s="251" t="s">
        <v>789</v>
      </c>
      <c r="Z97" s="254" t="s">
        <v>798</v>
      </c>
      <c r="AA97" s="282">
        <v>7940.1</v>
      </c>
      <c r="AB97" s="278">
        <v>7940.1</v>
      </c>
      <c r="AC97" s="278">
        <v>10491.2</v>
      </c>
      <c r="AD97" s="278">
        <v>10682.1</v>
      </c>
      <c r="AE97" s="278">
        <v>10682.1</v>
      </c>
      <c r="AF97" s="246">
        <f>SUM(AF103:AF106)</f>
        <v>10682.1</v>
      </c>
      <c r="AG97" s="326"/>
    </row>
    <row r="98" spans="2:33" ht="141" customHeight="1">
      <c r="B98" s="327"/>
      <c r="C98" s="329"/>
      <c r="D98" s="330"/>
      <c r="E98" s="327"/>
      <c r="F98" s="396"/>
      <c r="G98" s="21"/>
      <c r="H98" s="260"/>
      <c r="I98" s="262"/>
      <c r="J98" s="55"/>
      <c r="K98" s="56"/>
      <c r="L98" s="294"/>
      <c r="M98" s="294"/>
      <c r="N98" s="294"/>
      <c r="O98" s="307"/>
      <c r="P98" s="307"/>
      <c r="Q98" s="307"/>
      <c r="R98" s="307"/>
      <c r="S98" s="307"/>
      <c r="T98" s="305"/>
      <c r="U98" s="305"/>
      <c r="V98" s="307"/>
      <c r="W98" s="307"/>
      <c r="X98" s="250"/>
      <c r="Y98" s="253"/>
      <c r="Z98" s="256"/>
      <c r="AA98" s="283"/>
      <c r="AB98" s="279"/>
      <c r="AC98" s="279"/>
      <c r="AD98" s="279"/>
      <c r="AE98" s="279"/>
      <c r="AF98" s="247"/>
      <c r="AG98" s="329"/>
    </row>
    <row r="99" spans="2:33" ht="121.5" customHeight="1">
      <c r="B99" s="327"/>
      <c r="C99" s="329"/>
      <c r="D99" s="330"/>
      <c r="E99" s="327"/>
      <c r="F99" s="396"/>
      <c r="G99" s="21"/>
      <c r="H99" s="263"/>
      <c r="I99" s="265"/>
      <c r="J99" s="56"/>
      <c r="K99" s="56"/>
      <c r="L99" s="294"/>
      <c r="M99" s="294"/>
      <c r="N99" s="294"/>
      <c r="O99" s="301" t="s">
        <v>146</v>
      </c>
      <c r="P99" s="306"/>
      <c r="Q99" s="306"/>
      <c r="R99" s="306"/>
      <c r="S99" s="306"/>
      <c r="T99" s="312"/>
      <c r="U99" s="130" t="s">
        <v>147</v>
      </c>
      <c r="V99" s="301" t="s">
        <v>148</v>
      </c>
      <c r="W99" s="306"/>
      <c r="X99" s="27" t="s">
        <v>756</v>
      </c>
      <c r="Y99" s="58" t="s">
        <v>799</v>
      </c>
      <c r="Z99" s="58" t="s">
        <v>755</v>
      </c>
      <c r="AA99" s="283"/>
      <c r="AB99" s="279"/>
      <c r="AC99" s="279"/>
      <c r="AD99" s="279"/>
      <c r="AE99" s="279"/>
      <c r="AF99" s="247"/>
      <c r="AG99" s="329"/>
    </row>
    <row r="100" spans="2:33" ht="75" customHeight="1">
      <c r="B100" s="327"/>
      <c r="C100" s="329"/>
      <c r="D100" s="330"/>
      <c r="E100" s="327"/>
      <c r="F100" s="396"/>
      <c r="G100" s="21"/>
      <c r="H100" s="307"/>
      <c r="I100" s="307"/>
      <c r="J100" s="307"/>
      <c r="K100" s="307"/>
      <c r="L100" s="304"/>
      <c r="M100" s="304"/>
      <c r="N100" s="128"/>
      <c r="O100" s="326" t="s">
        <v>150</v>
      </c>
      <c r="P100" s="306"/>
      <c r="Q100" s="306"/>
      <c r="R100" s="306"/>
      <c r="S100" s="306"/>
      <c r="T100" s="312"/>
      <c r="U100" s="301" t="s">
        <v>64</v>
      </c>
      <c r="V100" s="301" t="s">
        <v>151</v>
      </c>
      <c r="W100" s="306"/>
      <c r="X100" s="381"/>
      <c r="Y100" s="450"/>
      <c r="Z100" s="382"/>
      <c r="AA100" s="283"/>
      <c r="AB100" s="279"/>
      <c r="AC100" s="279"/>
      <c r="AD100" s="279"/>
      <c r="AE100" s="279"/>
      <c r="AF100" s="247"/>
      <c r="AG100" s="329"/>
    </row>
    <row r="101" spans="2:33" ht="54" customHeight="1">
      <c r="B101" s="327"/>
      <c r="C101" s="329"/>
      <c r="D101" s="330"/>
      <c r="E101" s="327"/>
      <c r="F101" s="396"/>
      <c r="G101" s="21"/>
      <c r="H101" s="33"/>
      <c r="I101" s="33"/>
      <c r="J101" s="33"/>
      <c r="K101" s="33"/>
      <c r="L101" s="33"/>
      <c r="M101" s="33"/>
      <c r="N101" s="20"/>
      <c r="O101" s="324"/>
      <c r="P101" s="307"/>
      <c r="Q101" s="307"/>
      <c r="R101" s="307"/>
      <c r="S101" s="307"/>
      <c r="T101" s="305"/>
      <c r="U101" s="305"/>
      <c r="V101" s="307"/>
      <c r="W101" s="307"/>
      <c r="X101" s="381"/>
      <c r="Y101" s="450"/>
      <c r="Z101" s="382"/>
      <c r="AA101" s="283"/>
      <c r="AB101" s="279"/>
      <c r="AC101" s="279"/>
      <c r="AD101" s="279"/>
      <c r="AE101" s="279"/>
      <c r="AF101" s="247"/>
      <c r="AG101" s="329"/>
    </row>
    <row r="102" spans="2:33" ht="67.5" customHeight="1">
      <c r="B102" s="328"/>
      <c r="C102" s="324"/>
      <c r="D102" s="305"/>
      <c r="E102" s="328"/>
      <c r="F102" s="397"/>
      <c r="G102" s="23"/>
      <c r="H102" s="22"/>
      <c r="I102" s="22"/>
      <c r="J102" s="22"/>
      <c r="K102" s="22"/>
      <c r="L102" s="22"/>
      <c r="M102" s="22"/>
      <c r="N102" s="34"/>
      <c r="O102" s="326" t="s">
        <v>77</v>
      </c>
      <c r="P102" s="339"/>
      <c r="Q102" s="339"/>
      <c r="R102" s="339"/>
      <c r="S102" s="339"/>
      <c r="T102" s="302"/>
      <c r="U102" s="30" t="s">
        <v>78</v>
      </c>
      <c r="V102" s="301" t="s">
        <v>79</v>
      </c>
      <c r="W102" s="339"/>
      <c r="X102" s="383"/>
      <c r="Y102" s="451"/>
      <c r="Z102" s="384"/>
      <c r="AA102" s="284"/>
      <c r="AB102" s="280"/>
      <c r="AC102" s="280"/>
      <c r="AD102" s="280"/>
      <c r="AE102" s="280"/>
      <c r="AF102" s="269"/>
      <c r="AG102" s="324"/>
    </row>
    <row r="103" spans="2:33" s="36" customFormat="1" ht="19.5" customHeight="1">
      <c r="B103" s="313" t="s">
        <v>740</v>
      </c>
      <c r="C103" s="313"/>
      <c r="D103" s="313"/>
      <c r="E103" s="31" t="s">
        <v>793</v>
      </c>
      <c r="F103" s="24"/>
      <c r="G103" s="24"/>
      <c r="H103" s="300"/>
      <c r="I103" s="300"/>
      <c r="J103" s="300"/>
      <c r="K103" s="300"/>
      <c r="L103" s="300"/>
      <c r="M103" s="300"/>
      <c r="N103" s="300"/>
      <c r="O103" s="271"/>
      <c r="P103" s="271"/>
      <c r="Q103" s="271"/>
      <c r="R103" s="271"/>
      <c r="S103" s="271"/>
      <c r="T103" s="271"/>
      <c r="U103" s="26"/>
      <c r="V103" s="271"/>
      <c r="W103" s="271"/>
      <c r="X103" s="276"/>
      <c r="Y103" s="281"/>
      <c r="Z103" s="277"/>
      <c r="AA103" s="27">
        <v>0</v>
      </c>
      <c r="AB103" s="27">
        <v>0</v>
      </c>
      <c r="AC103" s="27">
        <v>0</v>
      </c>
      <c r="AD103" s="27">
        <v>0</v>
      </c>
      <c r="AE103" s="27">
        <v>0</v>
      </c>
      <c r="AF103" s="27">
        <v>0</v>
      </c>
      <c r="AG103" s="24"/>
    </row>
    <row r="104" spans="2:33" s="36" customFormat="1" ht="18" customHeight="1">
      <c r="B104" s="313" t="s">
        <v>741</v>
      </c>
      <c r="C104" s="313"/>
      <c r="D104" s="313"/>
      <c r="E104" s="31" t="s">
        <v>794</v>
      </c>
      <c r="F104" s="24"/>
      <c r="G104" s="24"/>
      <c r="H104" s="300"/>
      <c r="I104" s="300"/>
      <c r="J104" s="300"/>
      <c r="K104" s="300"/>
      <c r="L104" s="300"/>
      <c r="M104" s="300"/>
      <c r="N104" s="300"/>
      <c r="O104" s="271"/>
      <c r="P104" s="271"/>
      <c r="Q104" s="271"/>
      <c r="R104" s="271"/>
      <c r="S104" s="271"/>
      <c r="T104" s="271"/>
      <c r="U104" s="26"/>
      <c r="V104" s="271"/>
      <c r="W104" s="271"/>
      <c r="X104" s="276"/>
      <c r="Y104" s="281"/>
      <c r="Z104" s="277"/>
      <c r="AA104" s="27">
        <v>7909.9</v>
      </c>
      <c r="AB104" s="27">
        <v>7909.9</v>
      </c>
      <c r="AC104" s="27">
        <v>10491.2</v>
      </c>
      <c r="AD104" s="27">
        <v>10682.1</v>
      </c>
      <c r="AE104" s="27">
        <v>10682.1</v>
      </c>
      <c r="AF104" s="27">
        <v>10682.1</v>
      </c>
      <c r="AG104" s="24"/>
    </row>
    <row r="105" spans="2:33" s="36" customFormat="1" ht="19.5" customHeight="1">
      <c r="B105" s="313" t="s">
        <v>742</v>
      </c>
      <c r="C105" s="313"/>
      <c r="D105" s="313"/>
      <c r="E105" s="31" t="s">
        <v>795</v>
      </c>
      <c r="F105" s="24"/>
      <c r="G105" s="24"/>
      <c r="H105" s="300"/>
      <c r="I105" s="300"/>
      <c r="J105" s="300"/>
      <c r="K105" s="300"/>
      <c r="L105" s="300"/>
      <c r="M105" s="300"/>
      <c r="N105" s="300"/>
      <c r="O105" s="271"/>
      <c r="P105" s="271"/>
      <c r="Q105" s="271"/>
      <c r="R105" s="271"/>
      <c r="S105" s="271"/>
      <c r="T105" s="271"/>
      <c r="U105" s="26"/>
      <c r="V105" s="271"/>
      <c r="W105" s="271"/>
      <c r="X105" s="276"/>
      <c r="Y105" s="281"/>
      <c r="Z105" s="277"/>
      <c r="AA105" s="27">
        <v>30.2</v>
      </c>
      <c r="AB105" s="27">
        <v>30.2</v>
      </c>
      <c r="AC105" s="27">
        <v>0</v>
      </c>
      <c r="AD105" s="27">
        <v>0</v>
      </c>
      <c r="AE105" s="27">
        <v>0</v>
      </c>
      <c r="AF105" s="27">
        <v>0</v>
      </c>
      <c r="AG105" s="24"/>
    </row>
    <row r="106" spans="2:33" s="36" customFormat="1" ht="21.75" customHeight="1">
      <c r="B106" s="313" t="s">
        <v>743</v>
      </c>
      <c r="C106" s="313"/>
      <c r="D106" s="313"/>
      <c r="E106" s="31" t="s">
        <v>796</v>
      </c>
      <c r="F106" s="24"/>
      <c r="G106" s="24"/>
      <c r="H106" s="300"/>
      <c r="I106" s="300"/>
      <c r="J106" s="300"/>
      <c r="K106" s="300"/>
      <c r="L106" s="300"/>
      <c r="M106" s="300"/>
      <c r="N106" s="300"/>
      <c r="O106" s="271"/>
      <c r="P106" s="271"/>
      <c r="Q106" s="271"/>
      <c r="R106" s="271"/>
      <c r="S106" s="271"/>
      <c r="T106" s="271"/>
      <c r="U106" s="26"/>
      <c r="V106" s="271"/>
      <c r="W106" s="271"/>
      <c r="X106" s="276"/>
      <c r="Y106" s="281"/>
      <c r="Z106" s="277"/>
      <c r="AA106" s="27">
        <v>0</v>
      </c>
      <c r="AB106" s="27">
        <v>0</v>
      </c>
      <c r="AC106" s="27">
        <v>0</v>
      </c>
      <c r="AD106" s="27">
        <v>0</v>
      </c>
      <c r="AE106" s="27">
        <v>0</v>
      </c>
      <c r="AF106" s="27">
        <v>0</v>
      </c>
      <c r="AG106" s="24"/>
    </row>
    <row r="107" spans="2:33" ht="115.5" customHeight="1">
      <c r="B107" s="326" t="s">
        <v>152</v>
      </c>
      <c r="C107" s="326" t="s">
        <v>153</v>
      </c>
      <c r="D107" s="312"/>
      <c r="E107" s="326" t="s">
        <v>154</v>
      </c>
      <c r="F107" s="326" t="s">
        <v>155</v>
      </c>
      <c r="G107" s="19"/>
      <c r="H107" s="257" t="s">
        <v>60</v>
      </c>
      <c r="I107" s="258"/>
      <c r="J107" s="258"/>
      <c r="K107" s="259"/>
      <c r="L107" s="257" t="s">
        <v>149</v>
      </c>
      <c r="M107" s="259"/>
      <c r="N107" s="266" t="s">
        <v>62</v>
      </c>
      <c r="O107" s="301" t="s">
        <v>156</v>
      </c>
      <c r="P107" s="306"/>
      <c r="Q107" s="306"/>
      <c r="R107" s="306"/>
      <c r="S107" s="306"/>
      <c r="T107" s="312"/>
      <c r="U107" s="48" t="s">
        <v>157</v>
      </c>
      <c r="V107" s="301" t="s">
        <v>158</v>
      </c>
      <c r="W107" s="306"/>
      <c r="X107" s="27" t="s">
        <v>756</v>
      </c>
      <c r="Y107" s="27" t="s">
        <v>800</v>
      </c>
      <c r="Z107" s="27" t="s">
        <v>755</v>
      </c>
      <c r="AA107" s="282">
        <v>348.2</v>
      </c>
      <c r="AB107" s="278">
        <v>311.9</v>
      </c>
      <c r="AC107" s="278">
        <v>445.9</v>
      </c>
      <c r="AD107" s="278">
        <v>445.9</v>
      </c>
      <c r="AE107" s="278">
        <v>445.9</v>
      </c>
      <c r="AF107" s="246">
        <f>SUM(AF112:AF115)</f>
        <v>445.9</v>
      </c>
      <c r="AG107" s="326"/>
    </row>
    <row r="108" spans="2:33" ht="24" customHeight="1">
      <c r="B108" s="327"/>
      <c r="C108" s="329"/>
      <c r="D108" s="330"/>
      <c r="E108" s="327"/>
      <c r="F108" s="327"/>
      <c r="G108" s="42"/>
      <c r="H108" s="263"/>
      <c r="I108" s="264"/>
      <c r="J108" s="264"/>
      <c r="K108" s="265"/>
      <c r="L108" s="263"/>
      <c r="M108" s="265"/>
      <c r="N108" s="268"/>
      <c r="O108" s="301" t="s">
        <v>159</v>
      </c>
      <c r="P108" s="306"/>
      <c r="Q108" s="306"/>
      <c r="R108" s="306"/>
      <c r="S108" s="306"/>
      <c r="T108" s="312"/>
      <c r="U108" s="301" t="s">
        <v>64</v>
      </c>
      <c r="V108" s="301" t="s">
        <v>160</v>
      </c>
      <c r="W108" s="306"/>
      <c r="X108" s="379"/>
      <c r="Y108" s="452"/>
      <c r="Z108" s="380"/>
      <c r="AA108" s="283"/>
      <c r="AB108" s="279"/>
      <c r="AC108" s="279"/>
      <c r="AD108" s="279"/>
      <c r="AE108" s="279"/>
      <c r="AF108" s="247"/>
      <c r="AG108" s="329"/>
    </row>
    <row r="109" spans="2:33" ht="144" customHeight="1">
      <c r="B109" s="327"/>
      <c r="C109" s="329"/>
      <c r="D109" s="330"/>
      <c r="E109" s="327"/>
      <c r="F109" s="327"/>
      <c r="G109" s="42"/>
      <c r="H109" s="294" t="s">
        <v>161</v>
      </c>
      <c r="I109" s="294"/>
      <c r="J109" s="294"/>
      <c r="K109" s="294"/>
      <c r="L109" s="294" t="s">
        <v>76</v>
      </c>
      <c r="M109" s="294"/>
      <c r="N109" s="294" t="s">
        <v>162</v>
      </c>
      <c r="O109" s="307"/>
      <c r="P109" s="307"/>
      <c r="Q109" s="307"/>
      <c r="R109" s="307"/>
      <c r="S109" s="307"/>
      <c r="T109" s="305"/>
      <c r="U109" s="305"/>
      <c r="V109" s="307"/>
      <c r="W109" s="307"/>
      <c r="X109" s="381"/>
      <c r="Y109" s="450"/>
      <c r="Z109" s="382"/>
      <c r="AA109" s="283"/>
      <c r="AB109" s="279"/>
      <c r="AC109" s="279"/>
      <c r="AD109" s="279"/>
      <c r="AE109" s="279"/>
      <c r="AF109" s="247"/>
      <c r="AG109" s="329"/>
    </row>
    <row r="110" spans="2:33" ht="22.5" customHeight="1">
      <c r="B110" s="327"/>
      <c r="C110" s="329"/>
      <c r="D110" s="330"/>
      <c r="E110" s="327"/>
      <c r="F110" s="327"/>
      <c r="G110" s="42"/>
      <c r="H110" s="294"/>
      <c r="I110" s="294"/>
      <c r="J110" s="294"/>
      <c r="K110" s="294"/>
      <c r="L110" s="294"/>
      <c r="M110" s="294"/>
      <c r="N110" s="294"/>
      <c r="O110" s="301" t="s">
        <v>77</v>
      </c>
      <c r="P110" s="306"/>
      <c r="Q110" s="306"/>
      <c r="R110" s="306"/>
      <c r="S110" s="306"/>
      <c r="T110" s="312"/>
      <c r="U110" s="301" t="s">
        <v>78</v>
      </c>
      <c r="V110" s="301" t="s">
        <v>79</v>
      </c>
      <c r="W110" s="306"/>
      <c r="X110" s="381"/>
      <c r="Y110" s="450"/>
      <c r="Z110" s="382"/>
      <c r="AA110" s="283"/>
      <c r="AB110" s="279"/>
      <c r="AC110" s="279"/>
      <c r="AD110" s="279"/>
      <c r="AE110" s="279"/>
      <c r="AF110" s="247"/>
      <c r="AG110" s="329"/>
    </row>
    <row r="111" spans="2:33" ht="43.5" customHeight="1">
      <c r="B111" s="328"/>
      <c r="C111" s="324"/>
      <c r="D111" s="305"/>
      <c r="E111" s="328"/>
      <c r="F111" s="328"/>
      <c r="G111" s="44"/>
      <c r="H111" s="294"/>
      <c r="I111" s="294"/>
      <c r="J111" s="294"/>
      <c r="K111" s="294"/>
      <c r="L111" s="294"/>
      <c r="M111" s="294"/>
      <c r="N111" s="294"/>
      <c r="O111" s="307"/>
      <c r="P111" s="307"/>
      <c r="Q111" s="307"/>
      <c r="R111" s="307"/>
      <c r="S111" s="307"/>
      <c r="T111" s="305"/>
      <c r="U111" s="305"/>
      <c r="V111" s="307"/>
      <c r="W111" s="307"/>
      <c r="X111" s="383"/>
      <c r="Y111" s="451"/>
      <c r="Z111" s="384"/>
      <c r="AA111" s="284"/>
      <c r="AB111" s="280"/>
      <c r="AC111" s="280"/>
      <c r="AD111" s="280"/>
      <c r="AE111" s="280"/>
      <c r="AF111" s="269"/>
      <c r="AG111" s="324"/>
    </row>
    <row r="112" spans="2:33" s="36" customFormat="1" ht="19.5" customHeight="1">
      <c r="B112" s="313" t="s">
        <v>740</v>
      </c>
      <c r="C112" s="313"/>
      <c r="D112" s="313"/>
      <c r="E112" s="31" t="s">
        <v>767</v>
      </c>
      <c r="F112" s="52"/>
      <c r="G112" s="52"/>
      <c r="H112" s="300"/>
      <c r="I112" s="300"/>
      <c r="J112" s="300"/>
      <c r="K112" s="300"/>
      <c r="L112" s="300"/>
      <c r="M112" s="300"/>
      <c r="N112" s="300"/>
      <c r="O112" s="271"/>
      <c r="P112" s="271"/>
      <c r="Q112" s="271"/>
      <c r="R112" s="271"/>
      <c r="S112" s="271"/>
      <c r="T112" s="271"/>
      <c r="U112" s="51"/>
      <c r="V112" s="271"/>
      <c r="W112" s="271"/>
      <c r="X112" s="276"/>
      <c r="Y112" s="281"/>
      <c r="Z112" s="277"/>
      <c r="AA112" s="27">
        <v>0</v>
      </c>
      <c r="AB112" s="27">
        <v>0</v>
      </c>
      <c r="AC112" s="27">
        <v>0</v>
      </c>
      <c r="AD112" s="27">
        <v>0</v>
      </c>
      <c r="AE112" s="27">
        <v>0</v>
      </c>
      <c r="AF112" s="27">
        <v>0</v>
      </c>
      <c r="AG112" s="52"/>
    </row>
    <row r="113" spans="2:33" s="36" customFormat="1" ht="18" customHeight="1">
      <c r="B113" s="313" t="s">
        <v>741</v>
      </c>
      <c r="C113" s="313"/>
      <c r="D113" s="313"/>
      <c r="E113" s="31" t="s">
        <v>768</v>
      </c>
      <c r="F113" s="52"/>
      <c r="G113" s="52"/>
      <c r="H113" s="300"/>
      <c r="I113" s="300"/>
      <c r="J113" s="300"/>
      <c r="K113" s="300"/>
      <c r="L113" s="300"/>
      <c r="M113" s="300"/>
      <c r="N113" s="300"/>
      <c r="O113" s="271"/>
      <c r="P113" s="271"/>
      <c r="Q113" s="271"/>
      <c r="R113" s="271"/>
      <c r="S113" s="271"/>
      <c r="T113" s="271"/>
      <c r="U113" s="51"/>
      <c r="V113" s="271"/>
      <c r="W113" s="271"/>
      <c r="X113" s="276"/>
      <c r="Y113" s="281"/>
      <c r="Z113" s="277"/>
      <c r="AA113" s="27">
        <v>348.2</v>
      </c>
      <c r="AB113" s="27">
        <v>311.9</v>
      </c>
      <c r="AC113" s="27">
        <v>442.1</v>
      </c>
      <c r="AD113" s="27">
        <v>438.9</v>
      </c>
      <c r="AE113" s="27">
        <v>438.9</v>
      </c>
      <c r="AF113" s="27">
        <v>438.9</v>
      </c>
      <c r="AG113" s="52"/>
    </row>
    <row r="114" spans="2:33" s="36" customFormat="1" ht="19.5" customHeight="1">
      <c r="B114" s="313" t="s">
        <v>742</v>
      </c>
      <c r="C114" s="313"/>
      <c r="D114" s="313"/>
      <c r="E114" s="31" t="s">
        <v>769</v>
      </c>
      <c r="F114" s="52"/>
      <c r="G114" s="52"/>
      <c r="H114" s="300"/>
      <c r="I114" s="300"/>
      <c r="J114" s="300"/>
      <c r="K114" s="300"/>
      <c r="L114" s="300"/>
      <c r="M114" s="300"/>
      <c r="N114" s="300"/>
      <c r="O114" s="271"/>
      <c r="P114" s="271"/>
      <c r="Q114" s="271"/>
      <c r="R114" s="271"/>
      <c r="S114" s="271"/>
      <c r="T114" s="271"/>
      <c r="U114" s="51"/>
      <c r="V114" s="271"/>
      <c r="W114" s="271"/>
      <c r="X114" s="276"/>
      <c r="Y114" s="281"/>
      <c r="Z114" s="277"/>
      <c r="AA114" s="27">
        <v>0</v>
      </c>
      <c r="AB114" s="27">
        <v>0</v>
      </c>
      <c r="AC114" s="27">
        <v>0</v>
      </c>
      <c r="AD114" s="27">
        <v>0</v>
      </c>
      <c r="AE114" s="27">
        <v>0</v>
      </c>
      <c r="AF114" s="27">
        <v>0</v>
      </c>
      <c r="AG114" s="52"/>
    </row>
    <row r="115" spans="2:33" s="36" customFormat="1" ht="21.75" customHeight="1">
      <c r="B115" s="313" t="s">
        <v>743</v>
      </c>
      <c r="C115" s="313"/>
      <c r="D115" s="313"/>
      <c r="E115" s="31" t="s">
        <v>770</v>
      </c>
      <c r="F115" s="52"/>
      <c r="G115" s="52"/>
      <c r="H115" s="300"/>
      <c r="I115" s="300"/>
      <c r="J115" s="300"/>
      <c r="K115" s="300"/>
      <c r="L115" s="300"/>
      <c r="M115" s="300"/>
      <c r="N115" s="300"/>
      <c r="O115" s="271"/>
      <c r="P115" s="271"/>
      <c r="Q115" s="271"/>
      <c r="R115" s="271"/>
      <c r="S115" s="271"/>
      <c r="T115" s="271"/>
      <c r="U115" s="51"/>
      <c r="V115" s="271"/>
      <c r="W115" s="271"/>
      <c r="X115" s="276"/>
      <c r="Y115" s="281"/>
      <c r="Z115" s="277"/>
      <c r="AA115" s="27">
        <v>0</v>
      </c>
      <c r="AB115" s="27">
        <v>0</v>
      </c>
      <c r="AC115" s="27">
        <v>3.8</v>
      </c>
      <c r="AD115" s="27">
        <v>7</v>
      </c>
      <c r="AE115" s="27">
        <v>7</v>
      </c>
      <c r="AF115" s="27">
        <v>7</v>
      </c>
      <c r="AG115" s="52"/>
    </row>
    <row r="116" spans="2:33" ht="115.5" customHeight="1">
      <c r="B116" s="326" t="s">
        <v>801</v>
      </c>
      <c r="C116" s="326" t="s">
        <v>163</v>
      </c>
      <c r="D116" s="312"/>
      <c r="E116" s="326" t="s">
        <v>164</v>
      </c>
      <c r="F116" s="326" t="s">
        <v>829</v>
      </c>
      <c r="G116" s="19"/>
      <c r="H116" s="257" t="s">
        <v>165</v>
      </c>
      <c r="I116" s="258"/>
      <c r="J116" s="258"/>
      <c r="K116" s="259"/>
      <c r="L116" s="257" t="s">
        <v>166</v>
      </c>
      <c r="M116" s="259"/>
      <c r="N116" s="266" t="s">
        <v>167</v>
      </c>
      <c r="O116" s="301" t="s">
        <v>114</v>
      </c>
      <c r="P116" s="306"/>
      <c r="Q116" s="306"/>
      <c r="R116" s="306"/>
      <c r="S116" s="306"/>
      <c r="T116" s="312"/>
      <c r="U116" s="301" t="s">
        <v>64</v>
      </c>
      <c r="V116" s="301" t="s">
        <v>115</v>
      </c>
      <c r="W116" s="306"/>
      <c r="X116" s="38" t="s">
        <v>756</v>
      </c>
      <c r="Y116" s="248" t="s">
        <v>806</v>
      </c>
      <c r="Z116" s="248" t="s">
        <v>755</v>
      </c>
      <c r="AA116" s="282">
        <f>SUM(AA127:AA130)</f>
        <v>387059.4</v>
      </c>
      <c r="AB116" s="282">
        <f>SUM(AB127:AB130)</f>
        <v>383068.10000000003</v>
      </c>
      <c r="AC116" s="282">
        <f>SUM(AC127:AC130)</f>
        <v>561748.7999699999</v>
      </c>
      <c r="AD116" s="282">
        <f>SUM(AD127:AD130)</f>
        <v>489171.4</v>
      </c>
      <c r="AE116" s="282">
        <f>SUM(AE127:AE130)</f>
        <v>408397.2</v>
      </c>
      <c r="AF116" s="246">
        <f>SUM(AF127:AF130)</f>
        <v>415646.6</v>
      </c>
      <c r="AG116" s="244"/>
    </row>
    <row r="117" spans="2:33" ht="77.25" customHeight="1" hidden="1">
      <c r="B117" s="327"/>
      <c r="C117" s="329"/>
      <c r="D117" s="330"/>
      <c r="E117" s="327"/>
      <c r="F117" s="327"/>
      <c r="G117" s="42"/>
      <c r="H117" s="260"/>
      <c r="I117" s="261"/>
      <c r="J117" s="261"/>
      <c r="K117" s="262"/>
      <c r="L117" s="260"/>
      <c r="M117" s="262"/>
      <c r="N117" s="267"/>
      <c r="O117" s="307"/>
      <c r="P117" s="307"/>
      <c r="Q117" s="307"/>
      <c r="R117" s="307"/>
      <c r="S117" s="307"/>
      <c r="T117" s="305"/>
      <c r="U117" s="305"/>
      <c r="V117" s="307"/>
      <c r="W117" s="307"/>
      <c r="X117" s="39"/>
      <c r="Y117" s="250"/>
      <c r="Z117" s="250"/>
      <c r="AA117" s="283"/>
      <c r="AB117" s="283"/>
      <c r="AC117" s="283"/>
      <c r="AD117" s="283"/>
      <c r="AE117" s="283"/>
      <c r="AF117" s="247"/>
      <c r="AG117" s="422"/>
    </row>
    <row r="118" spans="2:33" ht="30" customHeight="1">
      <c r="B118" s="327"/>
      <c r="C118" s="329"/>
      <c r="D118" s="330"/>
      <c r="E118" s="327"/>
      <c r="F118" s="327"/>
      <c r="G118" s="42"/>
      <c r="H118" s="263"/>
      <c r="I118" s="264"/>
      <c r="J118" s="264"/>
      <c r="K118" s="265"/>
      <c r="L118" s="263"/>
      <c r="M118" s="265"/>
      <c r="N118" s="268"/>
      <c r="O118" s="301" t="s">
        <v>134</v>
      </c>
      <c r="P118" s="306"/>
      <c r="Q118" s="306"/>
      <c r="R118" s="306"/>
      <c r="S118" s="306"/>
      <c r="T118" s="312"/>
      <c r="U118" s="301" t="s">
        <v>168</v>
      </c>
      <c r="V118" s="301" t="s">
        <v>84</v>
      </c>
      <c r="W118" s="306"/>
      <c r="X118" s="248" t="s">
        <v>807</v>
      </c>
      <c r="Y118" s="251" t="s">
        <v>751</v>
      </c>
      <c r="Z118" s="254" t="s">
        <v>752</v>
      </c>
      <c r="AA118" s="283"/>
      <c r="AB118" s="283"/>
      <c r="AC118" s="283"/>
      <c r="AD118" s="283"/>
      <c r="AE118" s="283"/>
      <c r="AF118" s="247"/>
      <c r="AG118" s="422"/>
    </row>
    <row r="119" spans="2:33" ht="36.75" customHeight="1">
      <c r="B119" s="327"/>
      <c r="C119" s="329"/>
      <c r="D119" s="330"/>
      <c r="E119" s="327"/>
      <c r="F119" s="327"/>
      <c r="G119" s="42"/>
      <c r="H119" s="303" t="s">
        <v>60</v>
      </c>
      <c r="I119" s="323"/>
      <c r="J119" s="323"/>
      <c r="K119" s="304"/>
      <c r="L119" s="303" t="s">
        <v>169</v>
      </c>
      <c r="M119" s="304"/>
      <c r="N119" s="303" t="s">
        <v>62</v>
      </c>
      <c r="O119" s="307"/>
      <c r="P119" s="307"/>
      <c r="Q119" s="307"/>
      <c r="R119" s="307"/>
      <c r="S119" s="307"/>
      <c r="T119" s="305"/>
      <c r="U119" s="305"/>
      <c r="V119" s="307"/>
      <c r="W119" s="307"/>
      <c r="X119" s="249"/>
      <c r="Y119" s="252"/>
      <c r="Z119" s="255"/>
      <c r="AA119" s="283"/>
      <c r="AB119" s="283"/>
      <c r="AC119" s="283"/>
      <c r="AD119" s="283"/>
      <c r="AE119" s="283"/>
      <c r="AF119" s="247"/>
      <c r="AG119" s="422"/>
    </row>
    <row r="120" spans="2:33" ht="114" customHeight="1">
      <c r="B120" s="327"/>
      <c r="C120" s="329"/>
      <c r="D120" s="330"/>
      <c r="E120" s="327"/>
      <c r="F120" s="327"/>
      <c r="G120" s="42"/>
      <c r="H120" s="304"/>
      <c r="I120" s="304"/>
      <c r="J120" s="304"/>
      <c r="K120" s="304"/>
      <c r="L120" s="304"/>
      <c r="M120" s="304"/>
      <c r="N120" s="304"/>
      <c r="O120" s="301" t="s">
        <v>170</v>
      </c>
      <c r="P120" s="306"/>
      <c r="Q120" s="306"/>
      <c r="R120" s="306"/>
      <c r="S120" s="306"/>
      <c r="T120" s="312"/>
      <c r="U120" s="301" t="s">
        <v>64</v>
      </c>
      <c r="V120" s="301" t="s">
        <v>171</v>
      </c>
      <c r="W120" s="306"/>
      <c r="X120" s="250"/>
      <c r="Y120" s="253"/>
      <c r="Z120" s="256"/>
      <c r="AA120" s="283"/>
      <c r="AB120" s="283"/>
      <c r="AC120" s="283"/>
      <c r="AD120" s="283"/>
      <c r="AE120" s="283"/>
      <c r="AF120" s="247"/>
      <c r="AG120" s="422"/>
    </row>
    <row r="121" spans="2:33" ht="53.25" customHeight="1">
      <c r="B121" s="327"/>
      <c r="C121" s="329"/>
      <c r="D121" s="330"/>
      <c r="E121" s="327"/>
      <c r="F121" s="327"/>
      <c r="G121" s="42"/>
      <c r="H121" s="303" t="s">
        <v>172</v>
      </c>
      <c r="I121" s="323"/>
      <c r="J121" s="323"/>
      <c r="K121" s="304"/>
      <c r="L121" s="303" t="s">
        <v>144</v>
      </c>
      <c r="M121" s="304"/>
      <c r="N121" s="303" t="s">
        <v>173</v>
      </c>
      <c r="O121" s="307"/>
      <c r="P121" s="307"/>
      <c r="Q121" s="307"/>
      <c r="R121" s="307"/>
      <c r="S121" s="307"/>
      <c r="T121" s="305"/>
      <c r="U121" s="305"/>
      <c r="V121" s="307"/>
      <c r="W121" s="307"/>
      <c r="X121" s="248" t="s">
        <v>808</v>
      </c>
      <c r="Y121" s="251" t="s">
        <v>751</v>
      </c>
      <c r="Z121" s="254" t="s">
        <v>809</v>
      </c>
      <c r="AA121" s="283"/>
      <c r="AB121" s="283"/>
      <c r="AC121" s="283"/>
      <c r="AD121" s="283"/>
      <c r="AE121" s="283"/>
      <c r="AF121" s="247"/>
      <c r="AG121" s="422"/>
    </row>
    <row r="122" spans="2:33" ht="114.75" customHeight="1">
      <c r="B122" s="327"/>
      <c r="C122" s="329"/>
      <c r="D122" s="330"/>
      <c r="E122" s="327"/>
      <c r="F122" s="327"/>
      <c r="G122" s="42"/>
      <c r="H122" s="304"/>
      <c r="I122" s="304"/>
      <c r="J122" s="304"/>
      <c r="K122" s="304"/>
      <c r="L122" s="304"/>
      <c r="M122" s="304"/>
      <c r="N122" s="304"/>
      <c r="O122" s="301" t="s">
        <v>174</v>
      </c>
      <c r="P122" s="306"/>
      <c r="Q122" s="306"/>
      <c r="R122" s="306"/>
      <c r="S122" s="306"/>
      <c r="T122" s="312"/>
      <c r="U122" s="301" t="s">
        <v>64</v>
      </c>
      <c r="V122" s="301" t="s">
        <v>175</v>
      </c>
      <c r="W122" s="306"/>
      <c r="X122" s="250"/>
      <c r="Y122" s="253"/>
      <c r="Z122" s="256"/>
      <c r="AA122" s="283"/>
      <c r="AB122" s="283"/>
      <c r="AC122" s="283"/>
      <c r="AD122" s="283"/>
      <c r="AE122" s="283"/>
      <c r="AF122" s="247"/>
      <c r="AG122" s="422"/>
    </row>
    <row r="123" spans="2:33" ht="195" customHeight="1">
      <c r="B123" s="327"/>
      <c r="C123" s="329"/>
      <c r="D123" s="330"/>
      <c r="E123" s="327"/>
      <c r="F123" s="327"/>
      <c r="G123" s="42"/>
      <c r="H123" s="50"/>
      <c r="I123" s="50"/>
      <c r="J123" s="50"/>
      <c r="K123" s="50"/>
      <c r="L123" s="50"/>
      <c r="M123" s="50"/>
      <c r="N123" s="43"/>
      <c r="O123" s="324"/>
      <c r="P123" s="307"/>
      <c r="Q123" s="307"/>
      <c r="R123" s="307"/>
      <c r="S123" s="307"/>
      <c r="T123" s="305"/>
      <c r="U123" s="305"/>
      <c r="V123" s="307"/>
      <c r="W123" s="307"/>
      <c r="X123" s="27" t="s">
        <v>810</v>
      </c>
      <c r="Y123" s="37" t="s">
        <v>751</v>
      </c>
      <c r="Z123" s="37" t="s">
        <v>811</v>
      </c>
      <c r="AA123" s="283"/>
      <c r="AB123" s="283"/>
      <c r="AC123" s="283"/>
      <c r="AD123" s="283"/>
      <c r="AE123" s="283"/>
      <c r="AF123" s="247"/>
      <c r="AG123" s="422"/>
    </row>
    <row r="124" spans="2:33" ht="179.25" customHeight="1">
      <c r="B124" s="327"/>
      <c r="C124" s="329"/>
      <c r="D124" s="330"/>
      <c r="E124" s="327"/>
      <c r="F124" s="327"/>
      <c r="G124" s="42"/>
      <c r="H124" s="50"/>
      <c r="I124" s="50"/>
      <c r="J124" s="50"/>
      <c r="K124" s="50"/>
      <c r="L124" s="50"/>
      <c r="M124" s="50"/>
      <c r="N124" s="43"/>
      <c r="O124" s="326" t="s">
        <v>176</v>
      </c>
      <c r="P124" s="339"/>
      <c r="Q124" s="339"/>
      <c r="R124" s="339"/>
      <c r="S124" s="339"/>
      <c r="T124" s="302"/>
      <c r="U124" s="48" t="s">
        <v>64</v>
      </c>
      <c r="V124" s="301" t="s">
        <v>175</v>
      </c>
      <c r="W124" s="339"/>
      <c r="X124" s="37" t="s">
        <v>812</v>
      </c>
      <c r="Y124" s="37" t="s">
        <v>751</v>
      </c>
      <c r="Z124" s="37" t="s">
        <v>813</v>
      </c>
      <c r="AA124" s="283"/>
      <c r="AB124" s="283"/>
      <c r="AC124" s="283"/>
      <c r="AD124" s="283"/>
      <c r="AE124" s="283"/>
      <c r="AF124" s="247"/>
      <c r="AG124" s="422"/>
    </row>
    <row r="125" spans="2:33" ht="183.75" customHeight="1">
      <c r="B125" s="327"/>
      <c r="C125" s="329"/>
      <c r="D125" s="330"/>
      <c r="E125" s="327"/>
      <c r="F125" s="327"/>
      <c r="G125" s="42"/>
      <c r="H125" s="50"/>
      <c r="I125" s="50"/>
      <c r="J125" s="50"/>
      <c r="K125" s="50"/>
      <c r="L125" s="50"/>
      <c r="M125" s="50"/>
      <c r="N125" s="43"/>
      <c r="O125" s="326" t="s">
        <v>77</v>
      </c>
      <c r="P125" s="339"/>
      <c r="Q125" s="339"/>
      <c r="R125" s="339"/>
      <c r="S125" s="339"/>
      <c r="T125" s="302"/>
      <c r="U125" s="48" t="s">
        <v>177</v>
      </c>
      <c r="V125" s="301" t="s">
        <v>79</v>
      </c>
      <c r="W125" s="339"/>
      <c r="X125" s="37" t="s">
        <v>814</v>
      </c>
      <c r="Y125" s="37" t="s">
        <v>751</v>
      </c>
      <c r="Z125" s="37" t="s">
        <v>815</v>
      </c>
      <c r="AA125" s="283"/>
      <c r="AB125" s="283"/>
      <c r="AC125" s="283"/>
      <c r="AD125" s="283"/>
      <c r="AE125" s="283"/>
      <c r="AF125" s="247"/>
      <c r="AG125" s="422"/>
    </row>
    <row r="126" spans="2:33" ht="181.5" customHeight="1">
      <c r="B126" s="328"/>
      <c r="C126" s="324"/>
      <c r="D126" s="305"/>
      <c r="E126" s="328"/>
      <c r="F126" s="328"/>
      <c r="G126" s="44"/>
      <c r="H126" s="47"/>
      <c r="I126" s="47"/>
      <c r="J126" s="47"/>
      <c r="K126" s="47"/>
      <c r="L126" s="47"/>
      <c r="M126" s="47"/>
      <c r="N126" s="45"/>
      <c r="O126" s="326" t="s">
        <v>178</v>
      </c>
      <c r="P126" s="339"/>
      <c r="Q126" s="339"/>
      <c r="R126" s="339"/>
      <c r="S126" s="339"/>
      <c r="T126" s="302"/>
      <c r="U126" s="48" t="s">
        <v>64</v>
      </c>
      <c r="V126" s="301" t="s">
        <v>179</v>
      </c>
      <c r="W126" s="339"/>
      <c r="X126" s="37" t="s">
        <v>816</v>
      </c>
      <c r="Y126" s="37" t="s">
        <v>751</v>
      </c>
      <c r="Z126" s="37" t="s">
        <v>817</v>
      </c>
      <c r="AA126" s="284"/>
      <c r="AB126" s="284"/>
      <c r="AC126" s="284"/>
      <c r="AD126" s="284"/>
      <c r="AE126" s="284"/>
      <c r="AF126" s="269"/>
      <c r="AG126" s="421"/>
    </row>
    <row r="127" spans="2:33" s="36" customFormat="1" ht="19.5" customHeight="1">
      <c r="B127" s="313" t="s">
        <v>740</v>
      </c>
      <c r="C127" s="313"/>
      <c r="D127" s="313"/>
      <c r="E127" s="25" t="s">
        <v>802</v>
      </c>
      <c r="F127" s="52"/>
      <c r="G127" s="52"/>
      <c r="H127" s="300"/>
      <c r="I127" s="300"/>
      <c r="J127" s="300"/>
      <c r="K127" s="300"/>
      <c r="L127" s="300"/>
      <c r="M127" s="300"/>
      <c r="N127" s="300"/>
      <c r="O127" s="271"/>
      <c r="P127" s="271"/>
      <c r="Q127" s="271"/>
      <c r="R127" s="271"/>
      <c r="S127" s="271"/>
      <c r="T127" s="271"/>
      <c r="U127" s="51"/>
      <c r="V127" s="271"/>
      <c r="W127" s="271"/>
      <c r="X127" s="276"/>
      <c r="Y127" s="281"/>
      <c r="Z127" s="277"/>
      <c r="AA127" s="27">
        <v>183031.19999999998</v>
      </c>
      <c r="AB127" s="27">
        <v>181936.40000000002</v>
      </c>
      <c r="AC127" s="27">
        <v>198257.02527</v>
      </c>
      <c r="AD127" s="27">
        <v>266768.7</v>
      </c>
      <c r="AE127" s="27">
        <v>230890.5</v>
      </c>
      <c r="AF127" s="27">
        <v>230833.49999999997</v>
      </c>
      <c r="AG127" s="35"/>
    </row>
    <row r="128" spans="2:33" s="36" customFormat="1" ht="18" customHeight="1">
      <c r="B128" s="313" t="s">
        <v>741</v>
      </c>
      <c r="C128" s="313"/>
      <c r="D128" s="313"/>
      <c r="E128" s="25" t="s">
        <v>803</v>
      </c>
      <c r="F128" s="52"/>
      <c r="G128" s="52"/>
      <c r="H128" s="300"/>
      <c r="I128" s="300"/>
      <c r="J128" s="300"/>
      <c r="K128" s="300"/>
      <c r="L128" s="300"/>
      <c r="M128" s="300"/>
      <c r="N128" s="300"/>
      <c r="O128" s="271"/>
      <c r="P128" s="271"/>
      <c r="Q128" s="271"/>
      <c r="R128" s="271"/>
      <c r="S128" s="271"/>
      <c r="T128" s="271"/>
      <c r="U128" s="51"/>
      <c r="V128" s="271"/>
      <c r="W128" s="271"/>
      <c r="X128" s="276"/>
      <c r="Y128" s="281"/>
      <c r="Z128" s="277"/>
      <c r="AA128" s="27">
        <v>135587.7</v>
      </c>
      <c r="AB128" s="27">
        <v>133328.4</v>
      </c>
      <c r="AC128" s="27">
        <v>199665.35677999991</v>
      </c>
      <c r="AD128" s="27">
        <v>131010.40000000001</v>
      </c>
      <c r="AE128" s="27">
        <v>91293.29999999999</v>
      </c>
      <c r="AF128" s="27">
        <v>95809.60000000003</v>
      </c>
      <c r="AG128" s="35"/>
    </row>
    <row r="129" spans="2:33" s="36" customFormat="1" ht="19.5" customHeight="1">
      <c r="B129" s="313" t="s">
        <v>742</v>
      </c>
      <c r="C129" s="313"/>
      <c r="D129" s="313"/>
      <c r="E129" s="25" t="s">
        <v>804</v>
      </c>
      <c r="F129" s="52"/>
      <c r="G129" s="52"/>
      <c r="H129" s="300"/>
      <c r="I129" s="300"/>
      <c r="J129" s="300"/>
      <c r="K129" s="300"/>
      <c r="L129" s="300"/>
      <c r="M129" s="300"/>
      <c r="N129" s="300"/>
      <c r="O129" s="271"/>
      <c r="P129" s="271"/>
      <c r="Q129" s="271"/>
      <c r="R129" s="271"/>
      <c r="S129" s="271"/>
      <c r="T129" s="271"/>
      <c r="U129" s="51"/>
      <c r="V129" s="271"/>
      <c r="W129" s="271"/>
      <c r="X129" s="276"/>
      <c r="Y129" s="281"/>
      <c r="Z129" s="277"/>
      <c r="AA129" s="27">
        <v>62418.500000000015</v>
      </c>
      <c r="AB129" s="27">
        <v>61788.5</v>
      </c>
      <c r="AC129" s="27">
        <v>150063.79197</v>
      </c>
      <c r="AD129" s="27">
        <v>66630.09999999998</v>
      </c>
      <c r="AE129" s="27">
        <v>60778.5</v>
      </c>
      <c r="AF129" s="27">
        <v>63568.4</v>
      </c>
      <c r="AG129" s="35"/>
    </row>
    <row r="130" spans="2:33" s="36" customFormat="1" ht="21.75" customHeight="1">
      <c r="B130" s="313" t="s">
        <v>743</v>
      </c>
      <c r="C130" s="313"/>
      <c r="D130" s="313"/>
      <c r="E130" s="25" t="s">
        <v>805</v>
      </c>
      <c r="F130" s="52"/>
      <c r="G130" s="52"/>
      <c r="H130" s="300"/>
      <c r="I130" s="300"/>
      <c r="J130" s="300"/>
      <c r="K130" s="300"/>
      <c r="L130" s="300"/>
      <c r="M130" s="300"/>
      <c r="N130" s="300"/>
      <c r="O130" s="271"/>
      <c r="P130" s="271"/>
      <c r="Q130" s="271"/>
      <c r="R130" s="271"/>
      <c r="S130" s="271"/>
      <c r="T130" s="271"/>
      <c r="U130" s="51"/>
      <c r="V130" s="271"/>
      <c r="W130" s="271"/>
      <c r="X130" s="276"/>
      <c r="Y130" s="281"/>
      <c r="Z130" s="277"/>
      <c r="AA130" s="27">
        <v>6022.000000000001</v>
      </c>
      <c r="AB130" s="27">
        <v>6014.8</v>
      </c>
      <c r="AC130" s="27">
        <v>13762.625950000001</v>
      </c>
      <c r="AD130" s="27">
        <v>24762.2</v>
      </c>
      <c r="AE130" s="27">
        <v>25434.9</v>
      </c>
      <c r="AF130" s="27">
        <v>25435.1</v>
      </c>
      <c r="AG130" s="35"/>
    </row>
    <row r="131" spans="2:33" ht="23.25" customHeight="1">
      <c r="B131" s="326" t="s">
        <v>818</v>
      </c>
      <c r="C131" s="326" t="s">
        <v>180</v>
      </c>
      <c r="D131" s="312"/>
      <c r="E131" s="326" t="s">
        <v>181</v>
      </c>
      <c r="F131" s="326" t="s">
        <v>819</v>
      </c>
      <c r="G131" s="19"/>
      <c r="H131" s="257" t="s">
        <v>184</v>
      </c>
      <c r="I131" s="258"/>
      <c r="J131" s="258"/>
      <c r="K131" s="259"/>
      <c r="L131" s="257" t="s">
        <v>64</v>
      </c>
      <c r="M131" s="259"/>
      <c r="N131" s="266" t="s">
        <v>185</v>
      </c>
      <c r="O131" s="301" t="s">
        <v>183</v>
      </c>
      <c r="P131" s="306"/>
      <c r="Q131" s="306"/>
      <c r="R131" s="306"/>
      <c r="S131" s="306"/>
      <c r="T131" s="312"/>
      <c r="U131" s="301" t="s">
        <v>64</v>
      </c>
      <c r="V131" s="301" t="s">
        <v>59</v>
      </c>
      <c r="W131" s="306"/>
      <c r="X131" s="254" t="s">
        <v>1052</v>
      </c>
      <c r="Y131" s="254" t="s">
        <v>751</v>
      </c>
      <c r="Z131" s="254" t="s">
        <v>1053</v>
      </c>
      <c r="AA131" s="282">
        <f>SUM(AA148:AA151)</f>
        <v>183909.1</v>
      </c>
      <c r="AB131" s="282">
        <f>SUM(AB148:AB151)</f>
        <v>162224.40000000002</v>
      </c>
      <c r="AC131" s="282">
        <f>SUM(AC148:AC151)</f>
        <v>235295.8</v>
      </c>
      <c r="AD131" s="282">
        <f>SUM(AD148:AD151)</f>
        <v>16613.7</v>
      </c>
      <c r="AE131" s="282">
        <f>SUM(AE148:AE151)</f>
        <v>3345.3</v>
      </c>
      <c r="AF131" s="282">
        <f>SUM(AF148:AF151)</f>
        <v>2912</v>
      </c>
      <c r="AG131" s="244"/>
    </row>
    <row r="132" spans="2:33" ht="145.5" customHeight="1">
      <c r="B132" s="327"/>
      <c r="C132" s="329"/>
      <c r="D132" s="330"/>
      <c r="E132" s="327"/>
      <c r="F132" s="327"/>
      <c r="G132" s="42"/>
      <c r="H132" s="260"/>
      <c r="I132" s="261"/>
      <c r="J132" s="261"/>
      <c r="K132" s="262"/>
      <c r="L132" s="260"/>
      <c r="M132" s="262"/>
      <c r="N132" s="267"/>
      <c r="O132" s="307"/>
      <c r="P132" s="307"/>
      <c r="Q132" s="307"/>
      <c r="R132" s="307"/>
      <c r="S132" s="307"/>
      <c r="T132" s="305"/>
      <c r="U132" s="305"/>
      <c r="V132" s="307"/>
      <c r="W132" s="307"/>
      <c r="X132" s="256"/>
      <c r="Y132" s="256"/>
      <c r="Z132" s="256"/>
      <c r="AA132" s="283"/>
      <c r="AB132" s="283"/>
      <c r="AC132" s="283"/>
      <c r="AD132" s="283"/>
      <c r="AE132" s="283"/>
      <c r="AF132" s="283"/>
      <c r="AG132" s="422"/>
    </row>
    <row r="133" spans="2:33" ht="108" customHeight="1">
      <c r="B133" s="327"/>
      <c r="C133" s="329"/>
      <c r="D133" s="330"/>
      <c r="E133" s="327"/>
      <c r="F133" s="327"/>
      <c r="G133" s="42"/>
      <c r="H133" s="263"/>
      <c r="I133" s="264"/>
      <c r="J133" s="264"/>
      <c r="K133" s="265"/>
      <c r="L133" s="263"/>
      <c r="M133" s="265"/>
      <c r="N133" s="268"/>
      <c r="O133" s="301" t="s">
        <v>114</v>
      </c>
      <c r="P133" s="306"/>
      <c r="Q133" s="306"/>
      <c r="R133" s="306"/>
      <c r="S133" s="306"/>
      <c r="T133" s="312"/>
      <c r="U133" s="301" t="s">
        <v>64</v>
      </c>
      <c r="V133" s="301" t="s">
        <v>115</v>
      </c>
      <c r="W133" s="306"/>
      <c r="X133" s="122" t="s">
        <v>756</v>
      </c>
      <c r="Y133" s="254" t="s">
        <v>825</v>
      </c>
      <c r="Z133" s="254" t="s">
        <v>755</v>
      </c>
      <c r="AA133" s="283"/>
      <c r="AB133" s="283"/>
      <c r="AC133" s="283"/>
      <c r="AD133" s="283"/>
      <c r="AE133" s="283"/>
      <c r="AF133" s="283"/>
      <c r="AG133" s="422"/>
    </row>
    <row r="134" spans="2:33" ht="61.5" customHeight="1">
      <c r="B134" s="327"/>
      <c r="C134" s="329"/>
      <c r="D134" s="330"/>
      <c r="E134" s="327"/>
      <c r="F134" s="327"/>
      <c r="G134" s="42"/>
      <c r="H134" s="303" t="s">
        <v>186</v>
      </c>
      <c r="I134" s="323"/>
      <c r="J134" s="323"/>
      <c r="K134" s="304"/>
      <c r="L134" s="303" t="s">
        <v>64</v>
      </c>
      <c r="M134" s="304"/>
      <c r="N134" s="303" t="s">
        <v>59</v>
      </c>
      <c r="O134" s="307"/>
      <c r="P134" s="307"/>
      <c r="Q134" s="307"/>
      <c r="R134" s="307"/>
      <c r="S134" s="307"/>
      <c r="T134" s="305"/>
      <c r="U134" s="305"/>
      <c r="V134" s="307"/>
      <c r="W134" s="307"/>
      <c r="X134" s="57"/>
      <c r="Y134" s="256"/>
      <c r="Z134" s="256"/>
      <c r="AA134" s="283"/>
      <c r="AB134" s="283"/>
      <c r="AC134" s="283"/>
      <c r="AD134" s="283"/>
      <c r="AE134" s="283"/>
      <c r="AF134" s="283"/>
      <c r="AG134" s="422"/>
    </row>
    <row r="135" spans="2:33" ht="120" customHeight="1">
      <c r="B135" s="327"/>
      <c r="C135" s="329"/>
      <c r="D135" s="330"/>
      <c r="E135" s="327"/>
      <c r="F135" s="327"/>
      <c r="G135" s="42"/>
      <c r="H135" s="304"/>
      <c r="I135" s="304"/>
      <c r="J135" s="304"/>
      <c r="K135" s="304"/>
      <c r="L135" s="304"/>
      <c r="M135" s="304"/>
      <c r="N135" s="304"/>
      <c r="O135" s="301" t="s">
        <v>187</v>
      </c>
      <c r="P135" s="306"/>
      <c r="Q135" s="306"/>
      <c r="R135" s="306"/>
      <c r="S135" s="306"/>
      <c r="T135" s="312"/>
      <c r="U135" s="301" t="s">
        <v>64</v>
      </c>
      <c r="V135" s="301" t="s">
        <v>188</v>
      </c>
      <c r="W135" s="306"/>
      <c r="X135" s="254" t="s">
        <v>826</v>
      </c>
      <c r="Y135" s="254" t="s">
        <v>751</v>
      </c>
      <c r="Z135" s="254" t="s">
        <v>827</v>
      </c>
      <c r="AA135" s="283"/>
      <c r="AB135" s="283"/>
      <c r="AC135" s="283"/>
      <c r="AD135" s="283"/>
      <c r="AE135" s="283"/>
      <c r="AF135" s="283"/>
      <c r="AG135" s="422"/>
    </row>
    <row r="136" spans="2:33" ht="71.25" customHeight="1">
      <c r="B136" s="327"/>
      <c r="C136" s="329"/>
      <c r="D136" s="330"/>
      <c r="E136" s="327"/>
      <c r="F136" s="327"/>
      <c r="G136" s="42"/>
      <c r="H136" s="303" t="s">
        <v>189</v>
      </c>
      <c r="I136" s="323"/>
      <c r="J136" s="323"/>
      <c r="K136" s="304"/>
      <c r="L136" s="303" t="s">
        <v>190</v>
      </c>
      <c r="M136" s="304"/>
      <c r="N136" s="303" t="s">
        <v>191</v>
      </c>
      <c r="O136" s="307"/>
      <c r="P136" s="307"/>
      <c r="Q136" s="307"/>
      <c r="R136" s="307"/>
      <c r="S136" s="307"/>
      <c r="T136" s="305"/>
      <c r="U136" s="305"/>
      <c r="V136" s="307"/>
      <c r="W136" s="307"/>
      <c r="X136" s="255"/>
      <c r="Y136" s="255"/>
      <c r="Z136" s="255"/>
      <c r="AA136" s="283"/>
      <c r="AB136" s="283"/>
      <c r="AC136" s="283"/>
      <c r="AD136" s="283"/>
      <c r="AE136" s="283"/>
      <c r="AF136" s="283"/>
      <c r="AG136" s="422"/>
    </row>
    <row r="137" spans="2:33" ht="15" customHeight="1" hidden="1">
      <c r="B137" s="327"/>
      <c r="C137" s="329"/>
      <c r="D137" s="330"/>
      <c r="E137" s="327"/>
      <c r="F137" s="327"/>
      <c r="G137" s="42"/>
      <c r="H137" s="304"/>
      <c r="I137" s="304"/>
      <c r="J137" s="304"/>
      <c r="K137" s="304"/>
      <c r="L137" s="304"/>
      <c r="M137" s="304"/>
      <c r="N137" s="304"/>
      <c r="O137" s="301" t="s">
        <v>192</v>
      </c>
      <c r="P137" s="306"/>
      <c r="Q137" s="306"/>
      <c r="R137" s="306"/>
      <c r="S137" s="306"/>
      <c r="T137" s="312"/>
      <c r="U137" s="301" t="s">
        <v>64</v>
      </c>
      <c r="V137" s="301" t="s">
        <v>193</v>
      </c>
      <c r="W137" s="306"/>
      <c r="X137" s="256"/>
      <c r="Y137" s="256"/>
      <c r="Z137" s="256"/>
      <c r="AA137" s="283"/>
      <c r="AB137" s="283"/>
      <c r="AC137" s="283"/>
      <c r="AD137" s="283"/>
      <c r="AE137" s="283"/>
      <c r="AF137" s="283"/>
      <c r="AG137" s="422"/>
    </row>
    <row r="138" spans="2:33" ht="128.25" customHeight="1">
      <c r="B138" s="327"/>
      <c r="C138" s="329"/>
      <c r="D138" s="330"/>
      <c r="E138" s="327"/>
      <c r="F138" s="327"/>
      <c r="G138" s="42"/>
      <c r="H138" s="303" t="s">
        <v>60</v>
      </c>
      <c r="I138" s="323"/>
      <c r="J138" s="323"/>
      <c r="K138" s="304"/>
      <c r="L138" s="303" t="s">
        <v>194</v>
      </c>
      <c r="M138" s="304"/>
      <c r="N138" s="303" t="s">
        <v>62</v>
      </c>
      <c r="O138" s="307"/>
      <c r="P138" s="307"/>
      <c r="Q138" s="307"/>
      <c r="R138" s="307"/>
      <c r="S138" s="307"/>
      <c r="T138" s="305"/>
      <c r="U138" s="305"/>
      <c r="V138" s="307"/>
      <c r="W138" s="307"/>
      <c r="X138" s="369"/>
      <c r="Y138" s="385"/>
      <c r="Z138" s="385"/>
      <c r="AA138" s="283"/>
      <c r="AB138" s="283"/>
      <c r="AC138" s="283"/>
      <c r="AD138" s="283"/>
      <c r="AE138" s="283"/>
      <c r="AF138" s="283"/>
      <c r="AG138" s="422"/>
    </row>
    <row r="139" spans="2:33" ht="96.75" customHeight="1">
      <c r="B139" s="327"/>
      <c r="C139" s="329"/>
      <c r="D139" s="330"/>
      <c r="E139" s="327"/>
      <c r="F139" s="327"/>
      <c r="G139" s="42"/>
      <c r="H139" s="304"/>
      <c r="I139" s="304"/>
      <c r="J139" s="304"/>
      <c r="K139" s="304"/>
      <c r="L139" s="304"/>
      <c r="M139" s="304"/>
      <c r="N139" s="304"/>
      <c r="O139" s="301" t="s">
        <v>195</v>
      </c>
      <c r="P139" s="306"/>
      <c r="Q139" s="306"/>
      <c r="R139" s="306"/>
      <c r="S139" s="306"/>
      <c r="T139" s="312"/>
      <c r="U139" s="301" t="s">
        <v>196</v>
      </c>
      <c r="V139" s="301" t="s">
        <v>197</v>
      </c>
      <c r="W139" s="306"/>
      <c r="X139" s="378"/>
      <c r="Y139" s="386"/>
      <c r="Z139" s="386"/>
      <c r="AA139" s="283"/>
      <c r="AB139" s="283"/>
      <c r="AC139" s="283"/>
      <c r="AD139" s="283"/>
      <c r="AE139" s="283"/>
      <c r="AF139" s="283"/>
      <c r="AG139" s="422"/>
    </row>
    <row r="140" spans="2:33" ht="15">
      <c r="B140" s="327"/>
      <c r="C140" s="329"/>
      <c r="D140" s="330"/>
      <c r="E140" s="327"/>
      <c r="F140" s="327"/>
      <c r="G140" s="42"/>
      <c r="H140" s="303" t="s">
        <v>198</v>
      </c>
      <c r="I140" s="323"/>
      <c r="J140" s="323"/>
      <c r="K140" s="304"/>
      <c r="L140" s="303" t="s">
        <v>64</v>
      </c>
      <c r="M140" s="304"/>
      <c r="N140" s="303" t="s">
        <v>74</v>
      </c>
      <c r="O140" s="307"/>
      <c r="P140" s="307"/>
      <c r="Q140" s="307"/>
      <c r="R140" s="307"/>
      <c r="S140" s="307"/>
      <c r="T140" s="305"/>
      <c r="U140" s="305"/>
      <c r="V140" s="307"/>
      <c r="W140" s="307"/>
      <c r="X140" s="378"/>
      <c r="Y140" s="386"/>
      <c r="Z140" s="386"/>
      <c r="AA140" s="283"/>
      <c r="AB140" s="283"/>
      <c r="AC140" s="283"/>
      <c r="AD140" s="283"/>
      <c r="AE140" s="283"/>
      <c r="AF140" s="283"/>
      <c r="AG140" s="422"/>
    </row>
    <row r="141" spans="2:33" ht="170.25" customHeight="1">
      <c r="B141" s="327"/>
      <c r="C141" s="329"/>
      <c r="D141" s="330"/>
      <c r="E141" s="327"/>
      <c r="F141" s="327"/>
      <c r="G141" s="42"/>
      <c r="H141" s="304"/>
      <c r="I141" s="304"/>
      <c r="J141" s="304"/>
      <c r="K141" s="304"/>
      <c r="L141" s="304"/>
      <c r="M141" s="304"/>
      <c r="N141" s="304"/>
      <c r="O141" s="301" t="s">
        <v>199</v>
      </c>
      <c r="P141" s="306"/>
      <c r="Q141" s="306"/>
      <c r="R141" s="306"/>
      <c r="S141" s="306"/>
      <c r="T141" s="312"/>
      <c r="U141" s="301" t="s">
        <v>64</v>
      </c>
      <c r="V141" s="301" t="s">
        <v>200</v>
      </c>
      <c r="W141" s="306"/>
      <c r="X141" s="378"/>
      <c r="Y141" s="386"/>
      <c r="Z141" s="386"/>
      <c r="AA141" s="283"/>
      <c r="AB141" s="283"/>
      <c r="AC141" s="283"/>
      <c r="AD141" s="283"/>
      <c r="AE141" s="283"/>
      <c r="AF141" s="283"/>
      <c r="AG141" s="422"/>
    </row>
    <row r="142" spans="2:33" ht="34.5" customHeight="1">
      <c r="B142" s="327"/>
      <c r="C142" s="329"/>
      <c r="D142" s="330"/>
      <c r="E142" s="327"/>
      <c r="F142" s="327"/>
      <c r="G142" s="42"/>
      <c r="H142" s="303" t="s">
        <v>201</v>
      </c>
      <c r="I142" s="323"/>
      <c r="J142" s="323"/>
      <c r="K142" s="304"/>
      <c r="L142" s="303" t="s">
        <v>202</v>
      </c>
      <c r="M142" s="304"/>
      <c r="N142" s="303" t="s">
        <v>203</v>
      </c>
      <c r="O142" s="307"/>
      <c r="P142" s="307"/>
      <c r="Q142" s="307"/>
      <c r="R142" s="307"/>
      <c r="S142" s="307"/>
      <c r="T142" s="305"/>
      <c r="U142" s="305"/>
      <c r="V142" s="307"/>
      <c r="W142" s="307"/>
      <c r="X142" s="378"/>
      <c r="Y142" s="386"/>
      <c r="Z142" s="386"/>
      <c r="AA142" s="283"/>
      <c r="AB142" s="283"/>
      <c r="AC142" s="283"/>
      <c r="AD142" s="283"/>
      <c r="AE142" s="283"/>
      <c r="AF142" s="283"/>
      <c r="AG142" s="422"/>
    </row>
    <row r="143" spans="2:33" ht="44.25" customHeight="1">
      <c r="B143" s="327"/>
      <c r="C143" s="329"/>
      <c r="D143" s="330"/>
      <c r="E143" s="327"/>
      <c r="F143" s="327"/>
      <c r="G143" s="42"/>
      <c r="H143" s="304"/>
      <c r="I143" s="304"/>
      <c r="J143" s="304"/>
      <c r="K143" s="304"/>
      <c r="L143" s="304"/>
      <c r="M143" s="304"/>
      <c r="N143" s="304"/>
      <c r="O143" s="301" t="s">
        <v>204</v>
      </c>
      <c r="P143" s="306"/>
      <c r="Q143" s="306"/>
      <c r="R143" s="306"/>
      <c r="S143" s="306"/>
      <c r="T143" s="312"/>
      <c r="U143" s="301" t="s">
        <v>144</v>
      </c>
      <c r="V143" s="301" t="s">
        <v>205</v>
      </c>
      <c r="W143" s="306"/>
      <c r="X143" s="378"/>
      <c r="Y143" s="386"/>
      <c r="Z143" s="386"/>
      <c r="AA143" s="283"/>
      <c r="AB143" s="283"/>
      <c r="AC143" s="283"/>
      <c r="AD143" s="283"/>
      <c r="AE143" s="283"/>
      <c r="AF143" s="283"/>
      <c r="AG143" s="422"/>
    </row>
    <row r="144" spans="2:33" ht="20.25" customHeight="1">
      <c r="B144" s="327"/>
      <c r="C144" s="329"/>
      <c r="D144" s="330"/>
      <c r="E144" s="327"/>
      <c r="F144" s="327"/>
      <c r="G144" s="42"/>
      <c r="H144" s="303" t="s">
        <v>206</v>
      </c>
      <c r="I144" s="323"/>
      <c r="J144" s="323"/>
      <c r="K144" s="304"/>
      <c r="L144" s="303" t="s">
        <v>64</v>
      </c>
      <c r="M144" s="304"/>
      <c r="N144" s="303" t="s">
        <v>207</v>
      </c>
      <c r="O144" s="307"/>
      <c r="P144" s="307"/>
      <c r="Q144" s="307"/>
      <c r="R144" s="307"/>
      <c r="S144" s="307"/>
      <c r="T144" s="305"/>
      <c r="U144" s="305"/>
      <c r="V144" s="307"/>
      <c r="W144" s="307"/>
      <c r="X144" s="378"/>
      <c r="Y144" s="386"/>
      <c r="Z144" s="386"/>
      <c r="AA144" s="283"/>
      <c r="AB144" s="283"/>
      <c r="AC144" s="283"/>
      <c r="AD144" s="283"/>
      <c r="AE144" s="283"/>
      <c r="AF144" s="283"/>
      <c r="AG144" s="422"/>
    </row>
    <row r="145" spans="2:33" ht="262.5" customHeight="1">
      <c r="B145" s="327"/>
      <c r="C145" s="329"/>
      <c r="D145" s="330"/>
      <c r="E145" s="327"/>
      <c r="F145" s="327"/>
      <c r="G145" s="42"/>
      <c r="H145" s="304"/>
      <c r="I145" s="304"/>
      <c r="J145" s="304"/>
      <c r="K145" s="304"/>
      <c r="L145" s="304"/>
      <c r="M145" s="304"/>
      <c r="N145" s="304"/>
      <c r="O145" s="301" t="s">
        <v>208</v>
      </c>
      <c r="P145" s="306"/>
      <c r="Q145" s="306"/>
      <c r="R145" s="306"/>
      <c r="S145" s="306"/>
      <c r="T145" s="312"/>
      <c r="U145" s="301" t="s">
        <v>64</v>
      </c>
      <c r="V145" s="301" t="s">
        <v>59</v>
      </c>
      <c r="W145" s="306"/>
      <c r="X145" s="378"/>
      <c r="Y145" s="386"/>
      <c r="Z145" s="386"/>
      <c r="AA145" s="283"/>
      <c r="AB145" s="283"/>
      <c r="AC145" s="283"/>
      <c r="AD145" s="283"/>
      <c r="AE145" s="283"/>
      <c r="AF145" s="283"/>
      <c r="AG145" s="422"/>
    </row>
    <row r="146" spans="2:33" ht="26.25" customHeight="1" hidden="1">
      <c r="B146" s="327"/>
      <c r="C146" s="329"/>
      <c r="D146" s="330"/>
      <c r="E146" s="327"/>
      <c r="F146" s="327"/>
      <c r="G146" s="42"/>
      <c r="H146" s="50"/>
      <c r="I146" s="50"/>
      <c r="J146" s="50"/>
      <c r="K146" s="50"/>
      <c r="L146" s="50"/>
      <c r="M146" s="50"/>
      <c r="N146" s="43"/>
      <c r="O146" s="324"/>
      <c r="P146" s="307"/>
      <c r="Q146" s="307"/>
      <c r="R146" s="307"/>
      <c r="S146" s="307"/>
      <c r="T146" s="305"/>
      <c r="U146" s="305"/>
      <c r="V146" s="307"/>
      <c r="W146" s="307"/>
      <c r="X146" s="378"/>
      <c r="Y146" s="386"/>
      <c r="Z146" s="386"/>
      <c r="AA146" s="283"/>
      <c r="AB146" s="283"/>
      <c r="AC146" s="283"/>
      <c r="AD146" s="283"/>
      <c r="AE146" s="283"/>
      <c r="AF146" s="283"/>
      <c r="AG146" s="422"/>
    </row>
    <row r="147" spans="2:33" ht="134.25" customHeight="1">
      <c r="B147" s="328"/>
      <c r="C147" s="324"/>
      <c r="D147" s="305"/>
      <c r="E147" s="328"/>
      <c r="F147" s="328"/>
      <c r="G147" s="44"/>
      <c r="H147" s="47"/>
      <c r="I147" s="47"/>
      <c r="J147" s="47"/>
      <c r="K147" s="47"/>
      <c r="L147" s="47"/>
      <c r="M147" s="47"/>
      <c r="N147" s="45"/>
      <c r="O147" s="326" t="s">
        <v>209</v>
      </c>
      <c r="P147" s="339"/>
      <c r="Q147" s="339"/>
      <c r="R147" s="339"/>
      <c r="S147" s="339"/>
      <c r="T147" s="302"/>
      <c r="U147" s="48" t="s">
        <v>64</v>
      </c>
      <c r="V147" s="301" t="s">
        <v>175</v>
      </c>
      <c r="W147" s="339"/>
      <c r="X147" s="370"/>
      <c r="Y147" s="387"/>
      <c r="Z147" s="387"/>
      <c r="AA147" s="284"/>
      <c r="AB147" s="284"/>
      <c r="AC147" s="284"/>
      <c r="AD147" s="284"/>
      <c r="AE147" s="284"/>
      <c r="AF147" s="284"/>
      <c r="AG147" s="421"/>
    </row>
    <row r="148" spans="2:33" s="36" customFormat="1" ht="19.5" customHeight="1">
      <c r="B148" s="313" t="s">
        <v>740</v>
      </c>
      <c r="C148" s="313"/>
      <c r="D148" s="313"/>
      <c r="E148" s="31" t="s">
        <v>821</v>
      </c>
      <c r="F148" s="52"/>
      <c r="G148" s="52"/>
      <c r="H148" s="300"/>
      <c r="I148" s="300"/>
      <c r="J148" s="300"/>
      <c r="K148" s="300"/>
      <c r="L148" s="300"/>
      <c r="M148" s="300"/>
      <c r="N148" s="300"/>
      <c r="O148" s="271"/>
      <c r="P148" s="271"/>
      <c r="Q148" s="271"/>
      <c r="R148" s="271"/>
      <c r="S148" s="271"/>
      <c r="T148" s="271"/>
      <c r="U148" s="51"/>
      <c r="V148" s="271"/>
      <c r="W148" s="271"/>
      <c r="X148" s="276"/>
      <c r="Y148" s="281"/>
      <c r="Z148" s="277"/>
      <c r="AA148" s="27">
        <v>51224.9</v>
      </c>
      <c r="AB148" s="27">
        <v>47026.8</v>
      </c>
      <c r="AC148" s="27">
        <v>0</v>
      </c>
      <c r="AD148" s="27">
        <v>0</v>
      </c>
      <c r="AE148" s="27">
        <v>0</v>
      </c>
      <c r="AF148" s="27">
        <v>0</v>
      </c>
      <c r="AG148" s="35"/>
    </row>
    <row r="149" spans="2:33" s="36" customFormat="1" ht="18" customHeight="1">
      <c r="B149" s="313" t="s">
        <v>741</v>
      </c>
      <c r="C149" s="313"/>
      <c r="D149" s="313"/>
      <c r="E149" s="31" t="s">
        <v>822</v>
      </c>
      <c r="F149" s="52"/>
      <c r="G149" s="52"/>
      <c r="H149" s="300"/>
      <c r="I149" s="300"/>
      <c r="J149" s="300"/>
      <c r="K149" s="300"/>
      <c r="L149" s="300"/>
      <c r="M149" s="300"/>
      <c r="N149" s="300"/>
      <c r="O149" s="271"/>
      <c r="P149" s="271"/>
      <c r="Q149" s="271"/>
      <c r="R149" s="271"/>
      <c r="S149" s="271"/>
      <c r="T149" s="271"/>
      <c r="U149" s="51"/>
      <c r="V149" s="271"/>
      <c r="W149" s="271"/>
      <c r="X149" s="276"/>
      <c r="Y149" s="281"/>
      <c r="Z149" s="277"/>
      <c r="AA149" s="27">
        <v>71943.40000000001</v>
      </c>
      <c r="AB149" s="27">
        <v>60134.20000000001</v>
      </c>
      <c r="AC149" s="27">
        <v>150559.4</v>
      </c>
      <c r="AD149" s="27">
        <v>6158.5</v>
      </c>
      <c r="AE149" s="27">
        <v>2635.3</v>
      </c>
      <c r="AF149" s="27">
        <v>2217.4</v>
      </c>
      <c r="AG149" s="35"/>
    </row>
    <row r="150" spans="2:33" s="36" customFormat="1" ht="19.5" customHeight="1">
      <c r="B150" s="313" t="s">
        <v>742</v>
      </c>
      <c r="C150" s="313"/>
      <c r="D150" s="313"/>
      <c r="E150" s="31" t="s">
        <v>823</v>
      </c>
      <c r="F150" s="52"/>
      <c r="G150" s="52"/>
      <c r="H150" s="300"/>
      <c r="I150" s="300"/>
      <c r="J150" s="300"/>
      <c r="K150" s="300"/>
      <c r="L150" s="300"/>
      <c r="M150" s="300"/>
      <c r="N150" s="300"/>
      <c r="O150" s="271"/>
      <c r="P150" s="271"/>
      <c r="Q150" s="271"/>
      <c r="R150" s="271"/>
      <c r="S150" s="271"/>
      <c r="T150" s="271"/>
      <c r="U150" s="51"/>
      <c r="V150" s="271"/>
      <c r="W150" s="271"/>
      <c r="X150" s="276"/>
      <c r="Y150" s="281"/>
      <c r="Z150" s="277"/>
      <c r="AA150" s="27">
        <v>59071.7</v>
      </c>
      <c r="AB150" s="27">
        <v>53394.299999999996</v>
      </c>
      <c r="AC150" s="27">
        <v>79475.7</v>
      </c>
      <c r="AD150" s="27">
        <v>10290.2</v>
      </c>
      <c r="AE150" s="27">
        <v>542</v>
      </c>
      <c r="AF150" s="27">
        <v>569.6</v>
      </c>
      <c r="AG150" s="35"/>
    </row>
    <row r="151" spans="2:33" s="36" customFormat="1" ht="21.75" customHeight="1">
      <c r="B151" s="313" t="s">
        <v>743</v>
      </c>
      <c r="C151" s="313"/>
      <c r="D151" s="313"/>
      <c r="E151" s="31" t="s">
        <v>824</v>
      </c>
      <c r="F151" s="52"/>
      <c r="G151" s="52"/>
      <c r="H151" s="300"/>
      <c r="I151" s="300"/>
      <c r="J151" s="300"/>
      <c r="K151" s="300"/>
      <c r="L151" s="300"/>
      <c r="M151" s="300"/>
      <c r="N151" s="300"/>
      <c r="O151" s="271"/>
      <c r="P151" s="271"/>
      <c r="Q151" s="271"/>
      <c r="R151" s="271"/>
      <c r="S151" s="271"/>
      <c r="T151" s="271"/>
      <c r="U151" s="51"/>
      <c r="V151" s="271"/>
      <c r="W151" s="271"/>
      <c r="X151" s="276"/>
      <c r="Y151" s="281"/>
      <c r="Z151" s="277"/>
      <c r="AA151" s="27">
        <v>1669.1</v>
      </c>
      <c r="AB151" s="27">
        <v>1669.1</v>
      </c>
      <c r="AC151" s="27">
        <v>5260.7</v>
      </c>
      <c r="AD151" s="27">
        <v>165</v>
      </c>
      <c r="AE151" s="27">
        <v>168</v>
      </c>
      <c r="AF151" s="27">
        <v>125</v>
      </c>
      <c r="AG151" s="35"/>
    </row>
    <row r="152" spans="2:33" ht="27" customHeight="1">
      <c r="B152" s="326" t="s">
        <v>828</v>
      </c>
      <c r="C152" s="326" t="s">
        <v>210</v>
      </c>
      <c r="D152" s="312"/>
      <c r="E152" s="326" t="s">
        <v>211</v>
      </c>
      <c r="F152" s="326" t="s">
        <v>830</v>
      </c>
      <c r="G152" s="9"/>
      <c r="H152" s="257" t="s">
        <v>60</v>
      </c>
      <c r="I152" s="258"/>
      <c r="J152" s="258"/>
      <c r="K152" s="259"/>
      <c r="L152" s="257" t="s">
        <v>213</v>
      </c>
      <c r="M152" s="259"/>
      <c r="N152" s="266" t="s">
        <v>62</v>
      </c>
      <c r="O152" s="301" t="s">
        <v>118</v>
      </c>
      <c r="P152" s="306"/>
      <c r="Q152" s="306"/>
      <c r="R152" s="306"/>
      <c r="S152" s="306"/>
      <c r="T152" s="312"/>
      <c r="U152" s="301" t="s">
        <v>212</v>
      </c>
      <c r="V152" s="301" t="s">
        <v>120</v>
      </c>
      <c r="W152" s="306"/>
      <c r="X152" s="331" t="s">
        <v>756</v>
      </c>
      <c r="Y152" s="331" t="s">
        <v>835</v>
      </c>
      <c r="Z152" s="331" t="s">
        <v>755</v>
      </c>
      <c r="AA152" s="282">
        <v>46954.4</v>
      </c>
      <c r="AB152" s="278">
        <v>40102.5</v>
      </c>
      <c r="AC152" s="278">
        <v>41351.6</v>
      </c>
      <c r="AD152" s="278">
        <v>68145.7</v>
      </c>
      <c r="AE152" s="278">
        <v>60754.5</v>
      </c>
      <c r="AF152" s="246">
        <f>SUM(AF157:AF160)</f>
        <v>3754.5</v>
      </c>
      <c r="AG152" s="244"/>
    </row>
    <row r="153" spans="2:33" ht="80.25" customHeight="1">
      <c r="B153" s="327"/>
      <c r="C153" s="329"/>
      <c r="D153" s="330"/>
      <c r="E153" s="327"/>
      <c r="F153" s="327"/>
      <c r="G153" s="15"/>
      <c r="H153" s="260"/>
      <c r="I153" s="261"/>
      <c r="J153" s="261"/>
      <c r="K153" s="262"/>
      <c r="L153" s="260"/>
      <c r="M153" s="262"/>
      <c r="N153" s="267"/>
      <c r="O153" s="307"/>
      <c r="P153" s="307"/>
      <c r="Q153" s="307"/>
      <c r="R153" s="307"/>
      <c r="S153" s="307"/>
      <c r="T153" s="305"/>
      <c r="U153" s="305"/>
      <c r="V153" s="307"/>
      <c r="W153" s="307"/>
      <c r="X153" s="358"/>
      <c r="Y153" s="358"/>
      <c r="Z153" s="358"/>
      <c r="AA153" s="283"/>
      <c r="AB153" s="279"/>
      <c r="AC153" s="279"/>
      <c r="AD153" s="279"/>
      <c r="AE153" s="279"/>
      <c r="AF153" s="247"/>
      <c r="AG153" s="422"/>
    </row>
    <row r="154" spans="2:33" ht="15">
      <c r="B154" s="327"/>
      <c r="C154" s="329"/>
      <c r="D154" s="330"/>
      <c r="E154" s="327"/>
      <c r="F154" s="327"/>
      <c r="G154" s="15"/>
      <c r="H154" s="263"/>
      <c r="I154" s="264"/>
      <c r="J154" s="264"/>
      <c r="K154" s="265"/>
      <c r="L154" s="263"/>
      <c r="M154" s="265"/>
      <c r="N154" s="268"/>
      <c r="O154" s="301" t="s">
        <v>214</v>
      </c>
      <c r="P154" s="306"/>
      <c r="Q154" s="306"/>
      <c r="R154" s="306"/>
      <c r="S154" s="306"/>
      <c r="T154" s="312"/>
      <c r="U154" s="301" t="s">
        <v>64</v>
      </c>
      <c r="V154" s="301" t="s">
        <v>215</v>
      </c>
      <c r="W154" s="306"/>
      <c r="X154" s="358"/>
      <c r="Y154" s="358"/>
      <c r="Z154" s="358"/>
      <c r="AA154" s="283"/>
      <c r="AB154" s="279"/>
      <c r="AC154" s="279"/>
      <c r="AD154" s="279"/>
      <c r="AE154" s="279"/>
      <c r="AF154" s="247"/>
      <c r="AG154" s="422"/>
    </row>
    <row r="155" spans="2:33" ht="138.75" customHeight="1">
      <c r="B155" s="327"/>
      <c r="C155" s="329"/>
      <c r="D155" s="330"/>
      <c r="E155" s="327"/>
      <c r="F155" s="327"/>
      <c r="G155" s="15"/>
      <c r="H155" s="50"/>
      <c r="I155" s="50"/>
      <c r="J155" s="50"/>
      <c r="K155" s="50"/>
      <c r="L155" s="50"/>
      <c r="M155" s="50"/>
      <c r="N155" s="43"/>
      <c r="O155" s="324"/>
      <c r="P155" s="307"/>
      <c r="Q155" s="307"/>
      <c r="R155" s="307"/>
      <c r="S155" s="307"/>
      <c r="T155" s="305"/>
      <c r="U155" s="305"/>
      <c r="V155" s="307"/>
      <c r="W155" s="307"/>
      <c r="X155" s="358"/>
      <c r="Y155" s="358"/>
      <c r="Z155" s="358"/>
      <c r="AA155" s="283"/>
      <c r="AB155" s="279"/>
      <c r="AC155" s="279"/>
      <c r="AD155" s="279"/>
      <c r="AE155" s="279"/>
      <c r="AF155" s="247"/>
      <c r="AG155" s="422"/>
    </row>
    <row r="156" spans="2:33" ht="68.25" customHeight="1">
      <c r="B156" s="328"/>
      <c r="C156" s="324"/>
      <c r="D156" s="305"/>
      <c r="E156" s="328"/>
      <c r="F156" s="328"/>
      <c r="G156" s="12"/>
      <c r="H156" s="47"/>
      <c r="I156" s="47"/>
      <c r="J156" s="47"/>
      <c r="K156" s="47"/>
      <c r="L156" s="47"/>
      <c r="M156" s="47"/>
      <c r="N156" s="45"/>
      <c r="O156" s="326" t="s">
        <v>77</v>
      </c>
      <c r="P156" s="339"/>
      <c r="Q156" s="339"/>
      <c r="R156" s="339"/>
      <c r="S156" s="339"/>
      <c r="T156" s="302"/>
      <c r="U156" s="48" t="s">
        <v>7</v>
      </c>
      <c r="V156" s="301" t="s">
        <v>79</v>
      </c>
      <c r="W156" s="339"/>
      <c r="X156" s="332"/>
      <c r="Y156" s="332"/>
      <c r="Z156" s="332"/>
      <c r="AA156" s="284"/>
      <c r="AB156" s="280"/>
      <c r="AC156" s="280"/>
      <c r="AD156" s="280"/>
      <c r="AE156" s="280"/>
      <c r="AF156" s="269"/>
      <c r="AG156" s="421"/>
    </row>
    <row r="157" spans="2:33" s="36" customFormat="1" ht="19.5" customHeight="1">
      <c r="B157" s="313" t="s">
        <v>740</v>
      </c>
      <c r="C157" s="313"/>
      <c r="D157" s="313"/>
      <c r="E157" s="25" t="s">
        <v>831</v>
      </c>
      <c r="F157" s="52"/>
      <c r="G157" s="35"/>
      <c r="H157" s="300"/>
      <c r="I157" s="300"/>
      <c r="J157" s="300"/>
      <c r="K157" s="300"/>
      <c r="L157" s="300"/>
      <c r="M157" s="300"/>
      <c r="N157" s="300"/>
      <c r="O157" s="271"/>
      <c r="P157" s="271"/>
      <c r="Q157" s="271"/>
      <c r="R157" s="271"/>
      <c r="S157" s="271"/>
      <c r="T157" s="271"/>
      <c r="U157" s="51"/>
      <c r="V157" s="271"/>
      <c r="W157" s="271"/>
      <c r="X157" s="276"/>
      <c r="Y157" s="281"/>
      <c r="Z157" s="277"/>
      <c r="AA157" s="27">
        <v>0</v>
      </c>
      <c r="AB157" s="27">
        <v>0</v>
      </c>
      <c r="AC157" s="27">
        <v>0</v>
      </c>
      <c r="AD157" s="27">
        <v>0</v>
      </c>
      <c r="AE157" s="27">
        <v>0</v>
      </c>
      <c r="AF157" s="27">
        <v>0</v>
      </c>
      <c r="AG157" s="35"/>
    </row>
    <row r="158" spans="2:33" s="36" customFormat="1" ht="18" customHeight="1">
      <c r="B158" s="313" t="s">
        <v>741</v>
      </c>
      <c r="C158" s="313"/>
      <c r="D158" s="313"/>
      <c r="E158" s="25" t="s">
        <v>832</v>
      </c>
      <c r="F158" s="52"/>
      <c r="G158" s="35"/>
      <c r="H158" s="300"/>
      <c r="I158" s="300"/>
      <c r="J158" s="300"/>
      <c r="K158" s="300"/>
      <c r="L158" s="300"/>
      <c r="M158" s="300"/>
      <c r="N158" s="300"/>
      <c r="O158" s="271"/>
      <c r="P158" s="271"/>
      <c r="Q158" s="271"/>
      <c r="R158" s="271"/>
      <c r="S158" s="271"/>
      <c r="T158" s="271"/>
      <c r="U158" s="51"/>
      <c r="V158" s="271"/>
      <c r="W158" s="271"/>
      <c r="X158" s="276"/>
      <c r="Y158" s="281"/>
      <c r="Z158" s="277"/>
      <c r="AA158" s="27">
        <v>5800</v>
      </c>
      <c r="AB158" s="27">
        <v>886.1</v>
      </c>
      <c r="AC158" s="27">
        <v>2317.2</v>
      </c>
      <c r="AD158" s="27">
        <v>0</v>
      </c>
      <c r="AE158" s="27">
        <v>0</v>
      </c>
      <c r="AF158" s="27">
        <v>0</v>
      </c>
      <c r="AG158" s="35"/>
    </row>
    <row r="159" spans="2:33" s="36" customFormat="1" ht="19.5" customHeight="1">
      <c r="B159" s="313" t="s">
        <v>742</v>
      </c>
      <c r="C159" s="313"/>
      <c r="D159" s="313"/>
      <c r="E159" s="25" t="s">
        <v>833</v>
      </c>
      <c r="F159" s="52"/>
      <c r="G159" s="35"/>
      <c r="H159" s="300"/>
      <c r="I159" s="300"/>
      <c r="J159" s="300"/>
      <c r="K159" s="300"/>
      <c r="L159" s="300"/>
      <c r="M159" s="300"/>
      <c r="N159" s="300"/>
      <c r="O159" s="271"/>
      <c r="P159" s="271"/>
      <c r="Q159" s="271"/>
      <c r="R159" s="271"/>
      <c r="S159" s="271"/>
      <c r="T159" s="271"/>
      <c r="U159" s="51"/>
      <c r="V159" s="271"/>
      <c r="W159" s="271"/>
      <c r="X159" s="276"/>
      <c r="Y159" s="281"/>
      <c r="Z159" s="277"/>
      <c r="AA159" s="27">
        <v>0</v>
      </c>
      <c r="AB159" s="27">
        <v>0</v>
      </c>
      <c r="AC159" s="27">
        <v>0</v>
      </c>
      <c r="AD159" s="27">
        <v>0</v>
      </c>
      <c r="AE159" s="27">
        <v>0</v>
      </c>
      <c r="AF159" s="27">
        <v>0</v>
      </c>
      <c r="AG159" s="35"/>
    </row>
    <row r="160" spans="2:33" s="36" customFormat="1" ht="21.75" customHeight="1">
      <c r="B160" s="313" t="s">
        <v>743</v>
      </c>
      <c r="C160" s="313"/>
      <c r="D160" s="313"/>
      <c r="E160" s="25" t="s">
        <v>834</v>
      </c>
      <c r="F160" s="52"/>
      <c r="G160" s="35"/>
      <c r="H160" s="300"/>
      <c r="I160" s="300"/>
      <c r="J160" s="300"/>
      <c r="K160" s="300"/>
      <c r="L160" s="300"/>
      <c r="M160" s="300"/>
      <c r="N160" s="300"/>
      <c r="O160" s="271"/>
      <c r="P160" s="271"/>
      <c r="Q160" s="271"/>
      <c r="R160" s="271"/>
      <c r="S160" s="271"/>
      <c r="T160" s="271"/>
      <c r="U160" s="51"/>
      <c r="V160" s="271"/>
      <c r="W160" s="271"/>
      <c r="X160" s="276"/>
      <c r="Y160" s="281"/>
      <c r="Z160" s="277"/>
      <c r="AA160" s="27">
        <v>41154.4</v>
      </c>
      <c r="AB160" s="27">
        <v>39216.4</v>
      </c>
      <c r="AC160" s="27">
        <v>39034.40000000001</v>
      </c>
      <c r="AD160" s="27">
        <v>68145.7</v>
      </c>
      <c r="AE160" s="27">
        <v>60754.5</v>
      </c>
      <c r="AF160" s="27">
        <v>3754.5</v>
      </c>
      <c r="AG160" s="35"/>
    </row>
    <row r="161" spans="2:33" ht="73.5" customHeight="1">
      <c r="B161" s="326" t="s">
        <v>836</v>
      </c>
      <c r="C161" s="326" t="s">
        <v>216</v>
      </c>
      <c r="D161" s="312"/>
      <c r="E161" s="326" t="s">
        <v>217</v>
      </c>
      <c r="F161" s="326" t="s">
        <v>218</v>
      </c>
      <c r="G161" s="9"/>
      <c r="H161" s="257" t="s">
        <v>222</v>
      </c>
      <c r="I161" s="258"/>
      <c r="J161" s="258"/>
      <c r="K161" s="259"/>
      <c r="L161" s="346" t="s">
        <v>7</v>
      </c>
      <c r="M161" s="347"/>
      <c r="N161" s="266" t="s">
        <v>223</v>
      </c>
      <c r="O161" s="301" t="s">
        <v>219</v>
      </c>
      <c r="P161" s="306"/>
      <c r="Q161" s="306"/>
      <c r="R161" s="306"/>
      <c r="S161" s="306"/>
      <c r="T161" s="312"/>
      <c r="U161" s="301" t="s">
        <v>220</v>
      </c>
      <c r="V161" s="301" t="s">
        <v>221</v>
      </c>
      <c r="W161" s="306"/>
      <c r="X161" s="331" t="s">
        <v>841</v>
      </c>
      <c r="Y161" s="331" t="s">
        <v>751</v>
      </c>
      <c r="Z161" s="331" t="s">
        <v>842</v>
      </c>
      <c r="AA161" s="282">
        <v>248.6</v>
      </c>
      <c r="AB161" s="278">
        <v>242.1</v>
      </c>
      <c r="AC161" s="278">
        <v>58.2</v>
      </c>
      <c r="AD161" s="278">
        <v>0</v>
      </c>
      <c r="AE161" s="278">
        <v>0</v>
      </c>
      <c r="AF161" s="375"/>
      <c r="AG161" s="244"/>
    </row>
    <row r="162" spans="2:33" ht="66.75" customHeight="1">
      <c r="B162" s="327"/>
      <c r="C162" s="329"/>
      <c r="D162" s="330"/>
      <c r="E162" s="327"/>
      <c r="F162" s="327"/>
      <c r="G162" s="15"/>
      <c r="H162" s="260"/>
      <c r="I162" s="261"/>
      <c r="J162" s="261"/>
      <c r="K162" s="262"/>
      <c r="L162" s="348"/>
      <c r="M162" s="349"/>
      <c r="N162" s="267"/>
      <c r="O162" s="307"/>
      <c r="P162" s="307"/>
      <c r="Q162" s="307"/>
      <c r="R162" s="307"/>
      <c r="S162" s="307"/>
      <c r="T162" s="305"/>
      <c r="U162" s="305"/>
      <c r="V162" s="307"/>
      <c r="W162" s="307"/>
      <c r="X162" s="332"/>
      <c r="Y162" s="332"/>
      <c r="Z162" s="332"/>
      <c r="AA162" s="283"/>
      <c r="AB162" s="279"/>
      <c r="AC162" s="279"/>
      <c r="AD162" s="279"/>
      <c r="AE162" s="279"/>
      <c r="AF162" s="376"/>
      <c r="AG162" s="422"/>
    </row>
    <row r="163" spans="2:33" ht="26.25" customHeight="1">
      <c r="B163" s="327"/>
      <c r="C163" s="329"/>
      <c r="D163" s="330"/>
      <c r="E163" s="327"/>
      <c r="F163" s="327"/>
      <c r="G163" s="15"/>
      <c r="H163" s="263"/>
      <c r="I163" s="264"/>
      <c r="J163" s="264"/>
      <c r="K163" s="265"/>
      <c r="L163" s="350"/>
      <c r="M163" s="351"/>
      <c r="N163" s="73"/>
      <c r="O163" s="301" t="s">
        <v>77</v>
      </c>
      <c r="P163" s="306"/>
      <c r="Q163" s="306"/>
      <c r="R163" s="306"/>
      <c r="S163" s="306"/>
      <c r="T163" s="312"/>
      <c r="U163" s="301" t="s">
        <v>78</v>
      </c>
      <c r="V163" s="301" t="s">
        <v>79</v>
      </c>
      <c r="W163" s="306"/>
      <c r="X163" s="331" t="s">
        <v>756</v>
      </c>
      <c r="Y163" s="331" t="s">
        <v>843</v>
      </c>
      <c r="Z163" s="331" t="s">
        <v>755</v>
      </c>
      <c r="AA163" s="283"/>
      <c r="AB163" s="279"/>
      <c r="AC163" s="279"/>
      <c r="AD163" s="279"/>
      <c r="AE163" s="279"/>
      <c r="AF163" s="376"/>
      <c r="AG163" s="422"/>
    </row>
    <row r="164" spans="2:33" ht="47.25" customHeight="1">
      <c r="B164" s="327"/>
      <c r="C164" s="329"/>
      <c r="D164" s="330"/>
      <c r="E164" s="327"/>
      <c r="F164" s="327"/>
      <c r="G164" s="15"/>
      <c r="H164" s="303" t="s">
        <v>60</v>
      </c>
      <c r="I164" s="323"/>
      <c r="J164" s="323"/>
      <c r="K164" s="304"/>
      <c r="L164" s="303" t="s">
        <v>224</v>
      </c>
      <c r="M164" s="304"/>
      <c r="N164" s="303" t="s">
        <v>62</v>
      </c>
      <c r="O164" s="341"/>
      <c r="P164" s="341"/>
      <c r="Q164" s="341"/>
      <c r="R164" s="341"/>
      <c r="S164" s="341"/>
      <c r="T164" s="330"/>
      <c r="U164" s="330"/>
      <c r="V164" s="341"/>
      <c r="W164" s="341"/>
      <c r="X164" s="358"/>
      <c r="Y164" s="358"/>
      <c r="Z164" s="358"/>
      <c r="AA164" s="283"/>
      <c r="AB164" s="279"/>
      <c r="AC164" s="279"/>
      <c r="AD164" s="279"/>
      <c r="AE164" s="279"/>
      <c r="AF164" s="376"/>
      <c r="AG164" s="422"/>
    </row>
    <row r="165" spans="2:33" ht="43.5" customHeight="1">
      <c r="B165" s="328"/>
      <c r="C165" s="324"/>
      <c r="D165" s="305"/>
      <c r="E165" s="328"/>
      <c r="F165" s="328"/>
      <c r="G165" s="12"/>
      <c r="H165" s="304"/>
      <c r="I165" s="304"/>
      <c r="J165" s="304"/>
      <c r="K165" s="304"/>
      <c r="L165" s="304"/>
      <c r="M165" s="304"/>
      <c r="N165" s="304"/>
      <c r="O165" s="276"/>
      <c r="P165" s="281"/>
      <c r="Q165" s="281"/>
      <c r="R165" s="281"/>
      <c r="S165" s="281"/>
      <c r="T165" s="277"/>
      <c r="U165" s="52"/>
      <c r="V165" s="276"/>
      <c r="W165" s="281"/>
      <c r="X165" s="332"/>
      <c r="Y165" s="332"/>
      <c r="Z165" s="332"/>
      <c r="AA165" s="284"/>
      <c r="AB165" s="280"/>
      <c r="AC165" s="280"/>
      <c r="AD165" s="280"/>
      <c r="AE165" s="280"/>
      <c r="AF165" s="377"/>
      <c r="AG165" s="421"/>
    </row>
    <row r="166" spans="2:33" s="36" customFormat="1" ht="19.5" customHeight="1">
      <c r="B166" s="313" t="s">
        <v>740</v>
      </c>
      <c r="C166" s="313"/>
      <c r="D166" s="313"/>
      <c r="E166" s="31" t="s">
        <v>837</v>
      </c>
      <c r="F166" s="52"/>
      <c r="G166" s="35"/>
      <c r="H166" s="300"/>
      <c r="I166" s="300"/>
      <c r="J166" s="300"/>
      <c r="K166" s="300"/>
      <c r="L166" s="300"/>
      <c r="M166" s="300"/>
      <c r="N166" s="300"/>
      <c r="O166" s="271"/>
      <c r="P166" s="271"/>
      <c r="Q166" s="271"/>
      <c r="R166" s="271"/>
      <c r="S166" s="271"/>
      <c r="T166" s="271"/>
      <c r="U166" s="51"/>
      <c r="V166" s="271"/>
      <c r="W166" s="271"/>
      <c r="X166" s="276"/>
      <c r="Y166" s="281"/>
      <c r="Z166" s="277"/>
      <c r="AA166" s="27">
        <v>248.6</v>
      </c>
      <c r="AB166" s="27">
        <v>242.1</v>
      </c>
      <c r="AC166" s="27">
        <v>58.2</v>
      </c>
      <c r="AD166" s="27">
        <v>0</v>
      </c>
      <c r="AE166" s="27">
        <v>0</v>
      </c>
      <c r="AF166" s="27">
        <v>0</v>
      </c>
      <c r="AG166" s="35"/>
    </row>
    <row r="167" spans="2:33" s="36" customFormat="1" ht="18" customHeight="1">
      <c r="B167" s="313" t="s">
        <v>741</v>
      </c>
      <c r="C167" s="313"/>
      <c r="D167" s="313"/>
      <c r="E167" s="31" t="s">
        <v>838</v>
      </c>
      <c r="F167" s="52"/>
      <c r="G167" s="35"/>
      <c r="H167" s="300"/>
      <c r="I167" s="300"/>
      <c r="J167" s="300"/>
      <c r="K167" s="300"/>
      <c r="L167" s="300"/>
      <c r="M167" s="300"/>
      <c r="N167" s="300"/>
      <c r="O167" s="271"/>
      <c r="P167" s="271"/>
      <c r="Q167" s="271"/>
      <c r="R167" s="271"/>
      <c r="S167" s="271"/>
      <c r="T167" s="271"/>
      <c r="U167" s="51"/>
      <c r="V167" s="271"/>
      <c r="W167" s="271"/>
      <c r="X167" s="276"/>
      <c r="Y167" s="281"/>
      <c r="Z167" s="277"/>
      <c r="AA167" s="27">
        <v>0</v>
      </c>
      <c r="AB167" s="27">
        <v>0</v>
      </c>
      <c r="AC167" s="27">
        <v>0</v>
      </c>
      <c r="AD167" s="27">
        <v>0</v>
      </c>
      <c r="AE167" s="27">
        <v>0</v>
      </c>
      <c r="AF167" s="27">
        <v>0</v>
      </c>
      <c r="AG167" s="35"/>
    </row>
    <row r="168" spans="2:33" s="36" customFormat="1" ht="19.5" customHeight="1">
      <c r="B168" s="313" t="s">
        <v>742</v>
      </c>
      <c r="C168" s="313"/>
      <c r="D168" s="313"/>
      <c r="E168" s="31" t="s">
        <v>839</v>
      </c>
      <c r="F168" s="52"/>
      <c r="G168" s="35"/>
      <c r="H168" s="300"/>
      <c r="I168" s="300"/>
      <c r="J168" s="300"/>
      <c r="K168" s="300"/>
      <c r="L168" s="300"/>
      <c r="M168" s="300"/>
      <c r="N168" s="300"/>
      <c r="O168" s="271"/>
      <c r="P168" s="271"/>
      <c r="Q168" s="271"/>
      <c r="R168" s="271"/>
      <c r="S168" s="271"/>
      <c r="T168" s="271"/>
      <c r="U168" s="51"/>
      <c r="V168" s="271"/>
      <c r="W168" s="271"/>
      <c r="X168" s="276"/>
      <c r="Y168" s="281"/>
      <c r="Z168" s="277"/>
      <c r="AA168" s="27">
        <v>0</v>
      </c>
      <c r="AB168" s="27">
        <v>0</v>
      </c>
      <c r="AC168" s="27">
        <v>0</v>
      </c>
      <c r="AD168" s="27">
        <v>0</v>
      </c>
      <c r="AE168" s="27">
        <v>0</v>
      </c>
      <c r="AF168" s="27">
        <v>0</v>
      </c>
      <c r="AG168" s="35"/>
    </row>
    <row r="169" spans="2:33" s="36" customFormat="1" ht="21.75" customHeight="1">
      <c r="B169" s="313" t="s">
        <v>743</v>
      </c>
      <c r="C169" s="313"/>
      <c r="D169" s="313"/>
      <c r="E169" s="31" t="s">
        <v>840</v>
      </c>
      <c r="F169" s="52"/>
      <c r="G169" s="35"/>
      <c r="H169" s="300"/>
      <c r="I169" s="300"/>
      <c r="J169" s="300"/>
      <c r="K169" s="300"/>
      <c r="L169" s="300"/>
      <c r="M169" s="300"/>
      <c r="N169" s="300"/>
      <c r="O169" s="271"/>
      <c r="P169" s="271"/>
      <c r="Q169" s="271"/>
      <c r="R169" s="271"/>
      <c r="S169" s="271"/>
      <c r="T169" s="271"/>
      <c r="U169" s="51"/>
      <c r="V169" s="271"/>
      <c r="W169" s="271"/>
      <c r="X169" s="276"/>
      <c r="Y169" s="281"/>
      <c r="Z169" s="277"/>
      <c r="AA169" s="27">
        <v>0</v>
      </c>
      <c r="AB169" s="27">
        <v>0</v>
      </c>
      <c r="AC169" s="27">
        <v>0</v>
      </c>
      <c r="AD169" s="27">
        <v>0</v>
      </c>
      <c r="AE169" s="27">
        <v>0</v>
      </c>
      <c r="AF169" s="27">
        <v>0</v>
      </c>
      <c r="AG169" s="35"/>
    </row>
    <row r="170" spans="2:33" ht="152.25" customHeight="1">
      <c r="B170" s="326" t="s">
        <v>225</v>
      </c>
      <c r="C170" s="326" t="s">
        <v>226</v>
      </c>
      <c r="D170" s="312"/>
      <c r="E170" s="326" t="s">
        <v>227</v>
      </c>
      <c r="F170" s="326" t="s">
        <v>228</v>
      </c>
      <c r="G170" s="19"/>
      <c r="H170" s="346" t="s">
        <v>60</v>
      </c>
      <c r="I170" s="372"/>
      <c r="J170" s="372"/>
      <c r="K170" s="347"/>
      <c r="L170" s="346" t="s">
        <v>229</v>
      </c>
      <c r="M170" s="347"/>
      <c r="N170" s="295" t="s">
        <v>62</v>
      </c>
      <c r="O170" s="303" t="s">
        <v>77</v>
      </c>
      <c r="P170" s="304"/>
      <c r="Q170" s="304"/>
      <c r="R170" s="304"/>
      <c r="S170" s="304"/>
      <c r="T170" s="304"/>
      <c r="U170" s="303" t="s">
        <v>78</v>
      </c>
      <c r="V170" s="303" t="s">
        <v>79</v>
      </c>
      <c r="W170" s="304"/>
      <c r="X170" s="74" t="s">
        <v>848</v>
      </c>
      <c r="Y170" s="74" t="s">
        <v>751</v>
      </c>
      <c r="Z170" s="74" t="s">
        <v>849</v>
      </c>
      <c r="AA170" s="282">
        <v>1.9</v>
      </c>
      <c r="AB170" s="278">
        <v>1.9</v>
      </c>
      <c r="AC170" s="278">
        <v>0</v>
      </c>
      <c r="AD170" s="278">
        <v>0</v>
      </c>
      <c r="AE170" s="278">
        <v>0</v>
      </c>
      <c r="AF170" s="278">
        <v>0</v>
      </c>
      <c r="AG170" s="244"/>
    </row>
    <row r="171" spans="2:33" ht="119.25" customHeight="1">
      <c r="B171" s="327"/>
      <c r="C171" s="329"/>
      <c r="D171" s="330"/>
      <c r="E171" s="327"/>
      <c r="F171" s="327"/>
      <c r="G171" s="42"/>
      <c r="H171" s="348"/>
      <c r="I171" s="373"/>
      <c r="J171" s="373"/>
      <c r="K171" s="349"/>
      <c r="L171" s="348"/>
      <c r="M171" s="349"/>
      <c r="N171" s="296"/>
      <c r="O171" s="304"/>
      <c r="P171" s="304"/>
      <c r="Q171" s="304"/>
      <c r="R171" s="304"/>
      <c r="S171" s="304"/>
      <c r="T171" s="304"/>
      <c r="U171" s="304"/>
      <c r="V171" s="304"/>
      <c r="W171" s="304"/>
      <c r="X171" s="75" t="s">
        <v>756</v>
      </c>
      <c r="Y171" s="74" t="s">
        <v>850</v>
      </c>
      <c r="Z171" s="74" t="s">
        <v>755</v>
      </c>
      <c r="AA171" s="283"/>
      <c r="AB171" s="279"/>
      <c r="AC171" s="279"/>
      <c r="AD171" s="279"/>
      <c r="AE171" s="279"/>
      <c r="AF171" s="279"/>
      <c r="AG171" s="422"/>
    </row>
    <row r="172" spans="2:33" ht="0.75" customHeight="1" hidden="1">
      <c r="B172" s="327"/>
      <c r="C172" s="329"/>
      <c r="D172" s="330"/>
      <c r="E172" s="327"/>
      <c r="F172" s="327"/>
      <c r="G172" s="42"/>
      <c r="H172" s="350"/>
      <c r="I172" s="374"/>
      <c r="J172" s="374"/>
      <c r="K172" s="351"/>
      <c r="L172" s="350"/>
      <c r="M172" s="351"/>
      <c r="N172" s="297"/>
      <c r="O172" s="276"/>
      <c r="P172" s="281"/>
      <c r="Q172" s="281"/>
      <c r="R172" s="281"/>
      <c r="S172" s="281"/>
      <c r="T172" s="277"/>
      <c r="U172" s="53"/>
      <c r="V172" s="274"/>
      <c r="W172" s="275"/>
      <c r="X172" s="52"/>
      <c r="Y172" s="53"/>
      <c r="Z172" s="53"/>
      <c r="AA172" s="283"/>
      <c r="AB172" s="279"/>
      <c r="AC172" s="279"/>
      <c r="AD172" s="279"/>
      <c r="AE172" s="279"/>
      <c r="AF172" s="279"/>
      <c r="AG172" s="422"/>
    </row>
    <row r="173" spans="2:33" s="36" customFormat="1" ht="19.5" customHeight="1">
      <c r="B173" s="313" t="s">
        <v>740</v>
      </c>
      <c r="C173" s="313"/>
      <c r="D173" s="313"/>
      <c r="E173" s="25" t="s">
        <v>844</v>
      </c>
      <c r="F173" s="52"/>
      <c r="G173" s="52"/>
      <c r="H173" s="300"/>
      <c r="I173" s="300"/>
      <c r="J173" s="300"/>
      <c r="K173" s="300"/>
      <c r="L173" s="300"/>
      <c r="M173" s="300"/>
      <c r="N173" s="300"/>
      <c r="O173" s="271"/>
      <c r="P173" s="271"/>
      <c r="Q173" s="271"/>
      <c r="R173" s="271"/>
      <c r="S173" s="271"/>
      <c r="T173" s="271"/>
      <c r="U173" s="51"/>
      <c r="V173" s="271"/>
      <c r="W173" s="271"/>
      <c r="X173" s="276"/>
      <c r="Y173" s="281"/>
      <c r="Z173" s="277"/>
      <c r="AA173" s="27">
        <v>0</v>
      </c>
      <c r="AB173" s="27">
        <v>0</v>
      </c>
      <c r="AC173" s="27">
        <v>0</v>
      </c>
      <c r="AD173" s="27">
        <v>0</v>
      </c>
      <c r="AE173" s="27">
        <v>0</v>
      </c>
      <c r="AF173" s="27">
        <v>0</v>
      </c>
      <c r="AG173" s="35"/>
    </row>
    <row r="174" spans="2:33" s="36" customFormat="1" ht="18" customHeight="1">
      <c r="B174" s="313" t="s">
        <v>741</v>
      </c>
      <c r="C174" s="313"/>
      <c r="D174" s="313"/>
      <c r="E174" s="25" t="s">
        <v>845</v>
      </c>
      <c r="F174" s="52"/>
      <c r="G174" s="52"/>
      <c r="H174" s="300"/>
      <c r="I174" s="300"/>
      <c r="J174" s="300"/>
      <c r="K174" s="300"/>
      <c r="L174" s="300"/>
      <c r="M174" s="300"/>
      <c r="N174" s="300"/>
      <c r="O174" s="271"/>
      <c r="P174" s="271"/>
      <c r="Q174" s="271"/>
      <c r="R174" s="271"/>
      <c r="S174" s="271"/>
      <c r="T174" s="271"/>
      <c r="U174" s="51"/>
      <c r="V174" s="271"/>
      <c r="W174" s="271"/>
      <c r="X174" s="276"/>
      <c r="Y174" s="281"/>
      <c r="Z174" s="277"/>
      <c r="AA174" s="27">
        <v>0</v>
      </c>
      <c r="AB174" s="27">
        <v>0</v>
      </c>
      <c r="AC174" s="27">
        <v>0</v>
      </c>
      <c r="AD174" s="27">
        <v>0</v>
      </c>
      <c r="AE174" s="27">
        <v>0</v>
      </c>
      <c r="AF174" s="27">
        <v>0</v>
      </c>
      <c r="AG174" s="35"/>
    </row>
    <row r="175" spans="2:33" s="36" customFormat="1" ht="19.5" customHeight="1">
      <c r="B175" s="313" t="s">
        <v>742</v>
      </c>
      <c r="C175" s="313"/>
      <c r="D175" s="313"/>
      <c r="E175" s="25" t="s">
        <v>846</v>
      </c>
      <c r="F175" s="52"/>
      <c r="G175" s="52"/>
      <c r="H175" s="300"/>
      <c r="I175" s="300"/>
      <c r="J175" s="300"/>
      <c r="K175" s="300"/>
      <c r="L175" s="300"/>
      <c r="M175" s="300"/>
      <c r="N175" s="300"/>
      <c r="O175" s="271"/>
      <c r="P175" s="271"/>
      <c r="Q175" s="271"/>
      <c r="R175" s="271"/>
      <c r="S175" s="271"/>
      <c r="T175" s="271"/>
      <c r="U175" s="51"/>
      <c r="V175" s="271"/>
      <c r="W175" s="271"/>
      <c r="X175" s="276"/>
      <c r="Y175" s="281"/>
      <c r="Z175" s="277"/>
      <c r="AA175" s="27">
        <v>0</v>
      </c>
      <c r="AB175" s="27">
        <v>0</v>
      </c>
      <c r="AC175" s="27">
        <v>0</v>
      </c>
      <c r="AD175" s="27">
        <v>0</v>
      </c>
      <c r="AE175" s="27">
        <v>0</v>
      </c>
      <c r="AF175" s="27">
        <v>0</v>
      </c>
      <c r="AG175" s="35"/>
    </row>
    <row r="176" spans="2:33" s="36" customFormat="1" ht="21.75" customHeight="1">
      <c r="B176" s="313" t="s">
        <v>743</v>
      </c>
      <c r="C176" s="313"/>
      <c r="D176" s="313"/>
      <c r="E176" s="25" t="s">
        <v>847</v>
      </c>
      <c r="F176" s="52"/>
      <c r="G176" s="52"/>
      <c r="H176" s="300"/>
      <c r="I176" s="300"/>
      <c r="J176" s="300"/>
      <c r="K176" s="300"/>
      <c r="L176" s="300"/>
      <c r="M176" s="300"/>
      <c r="N176" s="300"/>
      <c r="O176" s="271"/>
      <c r="P176" s="271"/>
      <c r="Q176" s="271"/>
      <c r="R176" s="271"/>
      <c r="S176" s="271"/>
      <c r="T176" s="271"/>
      <c r="U176" s="51"/>
      <c r="V176" s="271"/>
      <c r="W176" s="271"/>
      <c r="X176" s="276"/>
      <c r="Y176" s="281"/>
      <c r="Z176" s="277"/>
      <c r="AA176" s="27">
        <v>1.9</v>
      </c>
      <c r="AB176" s="27">
        <v>1.9</v>
      </c>
      <c r="AC176" s="27">
        <v>0</v>
      </c>
      <c r="AD176" s="27">
        <v>0</v>
      </c>
      <c r="AE176" s="27">
        <v>0</v>
      </c>
      <c r="AF176" s="27">
        <v>0</v>
      </c>
      <c r="AG176" s="35"/>
    </row>
    <row r="177" spans="2:33" ht="63" customHeight="1">
      <c r="B177" s="326" t="s">
        <v>851</v>
      </c>
      <c r="C177" s="326" t="s">
        <v>230</v>
      </c>
      <c r="D177" s="312"/>
      <c r="E177" s="326" t="s">
        <v>231</v>
      </c>
      <c r="F177" s="326" t="s">
        <v>232</v>
      </c>
      <c r="G177" s="19"/>
      <c r="H177" s="294" t="s">
        <v>60</v>
      </c>
      <c r="I177" s="294"/>
      <c r="J177" s="294"/>
      <c r="K177" s="294"/>
      <c r="L177" s="294" t="s">
        <v>233</v>
      </c>
      <c r="M177" s="294"/>
      <c r="N177" s="294" t="s">
        <v>62</v>
      </c>
      <c r="O177" s="301" t="s">
        <v>77</v>
      </c>
      <c r="P177" s="306"/>
      <c r="Q177" s="306"/>
      <c r="R177" s="306"/>
      <c r="S177" s="306"/>
      <c r="T177" s="312"/>
      <c r="U177" s="301" t="s">
        <v>121</v>
      </c>
      <c r="V177" s="301" t="s">
        <v>79</v>
      </c>
      <c r="W177" s="306"/>
      <c r="X177" s="357" t="s">
        <v>756</v>
      </c>
      <c r="Y177" s="357" t="s">
        <v>856</v>
      </c>
      <c r="Z177" s="357" t="s">
        <v>755</v>
      </c>
      <c r="AA177" s="282">
        <v>2157.6</v>
      </c>
      <c r="AB177" s="278">
        <v>2093.8</v>
      </c>
      <c r="AC177" s="278">
        <v>329.8</v>
      </c>
      <c r="AD177" s="278">
        <v>265.9</v>
      </c>
      <c r="AE177" s="278">
        <v>279.2</v>
      </c>
      <c r="AF177" s="246">
        <f>SUM(AF181:AF184)</f>
        <v>293.1</v>
      </c>
      <c r="AG177" s="244"/>
    </row>
    <row r="178" spans="2:33" ht="48" customHeight="1">
      <c r="B178" s="327"/>
      <c r="C178" s="329"/>
      <c r="D178" s="330"/>
      <c r="E178" s="327"/>
      <c r="F178" s="327"/>
      <c r="G178" s="42"/>
      <c r="H178" s="294"/>
      <c r="I178" s="294"/>
      <c r="J178" s="294"/>
      <c r="K178" s="294"/>
      <c r="L178" s="294"/>
      <c r="M178" s="294"/>
      <c r="N178" s="294"/>
      <c r="O178" s="307"/>
      <c r="P178" s="307"/>
      <c r="Q178" s="307"/>
      <c r="R178" s="307"/>
      <c r="S178" s="307"/>
      <c r="T178" s="305"/>
      <c r="U178" s="305"/>
      <c r="V178" s="307"/>
      <c r="W178" s="307"/>
      <c r="X178" s="357"/>
      <c r="Y178" s="357"/>
      <c r="Z178" s="357"/>
      <c r="AA178" s="283"/>
      <c r="AB178" s="279"/>
      <c r="AC178" s="279"/>
      <c r="AD178" s="279"/>
      <c r="AE178" s="279"/>
      <c r="AF178" s="247"/>
      <c r="AG178" s="422"/>
    </row>
    <row r="179" spans="2:33" ht="0.75" customHeight="1" hidden="1">
      <c r="B179" s="327"/>
      <c r="C179" s="329"/>
      <c r="D179" s="330"/>
      <c r="E179" s="327"/>
      <c r="F179" s="327"/>
      <c r="G179" s="42"/>
      <c r="H179" s="294"/>
      <c r="I179" s="294"/>
      <c r="J179" s="294"/>
      <c r="K179" s="294"/>
      <c r="L179" s="294"/>
      <c r="M179" s="294"/>
      <c r="N179" s="294"/>
      <c r="O179" s="49"/>
      <c r="P179" s="50"/>
      <c r="Q179" s="50"/>
      <c r="R179" s="50"/>
      <c r="S179" s="50"/>
      <c r="T179" s="50"/>
      <c r="U179" s="50"/>
      <c r="V179" s="50"/>
      <c r="W179" s="49"/>
      <c r="X179" s="357"/>
      <c r="Y179" s="357"/>
      <c r="Z179" s="357"/>
      <c r="AA179" s="283"/>
      <c r="AB179" s="279"/>
      <c r="AC179" s="279"/>
      <c r="AD179" s="279"/>
      <c r="AE179" s="279"/>
      <c r="AF179" s="247"/>
      <c r="AG179" s="422"/>
    </row>
    <row r="180" spans="2:33" ht="19.5" customHeight="1" hidden="1">
      <c r="B180" s="328"/>
      <c r="C180" s="324"/>
      <c r="D180" s="305"/>
      <c r="E180" s="328"/>
      <c r="F180" s="328"/>
      <c r="G180" s="44"/>
      <c r="H180" s="294"/>
      <c r="I180" s="294"/>
      <c r="J180" s="294"/>
      <c r="K180" s="294"/>
      <c r="L180" s="294"/>
      <c r="M180" s="294"/>
      <c r="N180" s="294"/>
      <c r="O180" s="47"/>
      <c r="P180" s="47"/>
      <c r="Q180" s="47"/>
      <c r="R180" s="47"/>
      <c r="S180" s="47"/>
      <c r="T180" s="47"/>
      <c r="U180" s="47"/>
      <c r="V180" s="47"/>
      <c r="W180" s="47"/>
      <c r="X180" s="357"/>
      <c r="Y180" s="357"/>
      <c r="Z180" s="357"/>
      <c r="AA180" s="284"/>
      <c r="AB180" s="280"/>
      <c r="AC180" s="280"/>
      <c r="AD180" s="280"/>
      <c r="AE180" s="280"/>
      <c r="AF180" s="269"/>
      <c r="AG180" s="421"/>
    </row>
    <row r="181" spans="2:33" s="36" customFormat="1" ht="19.5" customHeight="1">
      <c r="B181" s="313" t="s">
        <v>740</v>
      </c>
      <c r="C181" s="313"/>
      <c r="D181" s="313"/>
      <c r="E181" s="31" t="s">
        <v>852</v>
      </c>
      <c r="F181" s="52"/>
      <c r="G181" s="52"/>
      <c r="H181" s="300"/>
      <c r="I181" s="300"/>
      <c r="J181" s="300"/>
      <c r="K181" s="300"/>
      <c r="L181" s="300"/>
      <c r="M181" s="300"/>
      <c r="N181" s="300"/>
      <c r="O181" s="271"/>
      <c r="P181" s="271"/>
      <c r="Q181" s="271"/>
      <c r="R181" s="271"/>
      <c r="S181" s="271"/>
      <c r="T181" s="271"/>
      <c r="U181" s="51"/>
      <c r="V181" s="271"/>
      <c r="W181" s="271"/>
      <c r="X181" s="276"/>
      <c r="Y181" s="281"/>
      <c r="Z181" s="277"/>
      <c r="AA181" s="27">
        <v>0</v>
      </c>
      <c r="AB181" s="27">
        <v>0</v>
      </c>
      <c r="AC181" s="27">
        <v>0</v>
      </c>
      <c r="AD181" s="27">
        <v>0</v>
      </c>
      <c r="AE181" s="27">
        <v>0</v>
      </c>
      <c r="AF181" s="27">
        <v>0</v>
      </c>
      <c r="AG181" s="35"/>
    </row>
    <row r="182" spans="2:33" s="36" customFormat="1" ht="18" customHeight="1">
      <c r="B182" s="313" t="s">
        <v>741</v>
      </c>
      <c r="C182" s="313"/>
      <c r="D182" s="313"/>
      <c r="E182" s="31" t="s">
        <v>853</v>
      </c>
      <c r="F182" s="52"/>
      <c r="G182" s="52"/>
      <c r="H182" s="300"/>
      <c r="I182" s="300"/>
      <c r="J182" s="300"/>
      <c r="K182" s="300"/>
      <c r="L182" s="300"/>
      <c r="M182" s="300"/>
      <c r="N182" s="300"/>
      <c r="O182" s="271"/>
      <c r="P182" s="271"/>
      <c r="Q182" s="271"/>
      <c r="R182" s="271"/>
      <c r="S182" s="271"/>
      <c r="T182" s="271"/>
      <c r="U182" s="51"/>
      <c r="V182" s="271"/>
      <c r="W182" s="271"/>
      <c r="X182" s="276"/>
      <c r="Y182" s="281"/>
      <c r="Z182" s="277"/>
      <c r="AA182" s="27">
        <v>2157.6</v>
      </c>
      <c r="AB182" s="27">
        <v>2093.8</v>
      </c>
      <c r="AC182" s="27">
        <v>329.8</v>
      </c>
      <c r="AD182" s="27">
        <v>265.9</v>
      </c>
      <c r="AE182" s="27">
        <v>279.2</v>
      </c>
      <c r="AF182" s="27">
        <v>293.1</v>
      </c>
      <c r="AG182" s="35"/>
    </row>
    <row r="183" spans="2:33" s="36" customFormat="1" ht="19.5" customHeight="1">
      <c r="B183" s="313" t="s">
        <v>742</v>
      </c>
      <c r="C183" s="313"/>
      <c r="D183" s="313"/>
      <c r="E183" s="31" t="s">
        <v>854</v>
      </c>
      <c r="F183" s="52"/>
      <c r="G183" s="52"/>
      <c r="H183" s="300"/>
      <c r="I183" s="300"/>
      <c r="J183" s="300"/>
      <c r="K183" s="300"/>
      <c r="L183" s="300"/>
      <c r="M183" s="300"/>
      <c r="N183" s="300"/>
      <c r="O183" s="271"/>
      <c r="P183" s="271"/>
      <c r="Q183" s="271"/>
      <c r="R183" s="271"/>
      <c r="S183" s="271"/>
      <c r="T183" s="271"/>
      <c r="U183" s="51"/>
      <c r="V183" s="271"/>
      <c r="W183" s="271"/>
      <c r="X183" s="276"/>
      <c r="Y183" s="281"/>
      <c r="Z183" s="277"/>
      <c r="AA183" s="27">
        <v>0</v>
      </c>
      <c r="AB183" s="27">
        <v>0</v>
      </c>
      <c r="AC183" s="27">
        <v>0</v>
      </c>
      <c r="AD183" s="27">
        <v>0</v>
      </c>
      <c r="AE183" s="27">
        <v>0</v>
      </c>
      <c r="AF183" s="27">
        <v>0</v>
      </c>
      <c r="AG183" s="35"/>
    </row>
    <row r="184" spans="2:33" s="36" customFormat="1" ht="21.75" customHeight="1">
      <c r="B184" s="313" t="s">
        <v>743</v>
      </c>
      <c r="C184" s="313"/>
      <c r="D184" s="313"/>
      <c r="E184" s="31" t="s">
        <v>855</v>
      </c>
      <c r="F184" s="52"/>
      <c r="G184" s="52"/>
      <c r="H184" s="300"/>
      <c r="I184" s="300"/>
      <c r="J184" s="300"/>
      <c r="K184" s="300"/>
      <c r="L184" s="300"/>
      <c r="M184" s="300"/>
      <c r="N184" s="300"/>
      <c r="O184" s="271"/>
      <c r="P184" s="271"/>
      <c r="Q184" s="271"/>
      <c r="R184" s="271"/>
      <c r="S184" s="271"/>
      <c r="T184" s="271"/>
      <c r="U184" s="51"/>
      <c r="V184" s="271"/>
      <c r="W184" s="271"/>
      <c r="X184" s="276"/>
      <c r="Y184" s="281"/>
      <c r="Z184" s="277"/>
      <c r="AA184" s="27">
        <v>0</v>
      </c>
      <c r="AB184" s="27">
        <v>0</v>
      </c>
      <c r="AC184" s="27">
        <v>0</v>
      </c>
      <c r="AD184" s="27">
        <v>0</v>
      </c>
      <c r="AE184" s="27">
        <v>0</v>
      </c>
      <c r="AF184" s="27">
        <v>0</v>
      </c>
      <c r="AG184" s="35"/>
    </row>
    <row r="185" spans="2:33" ht="63" customHeight="1">
      <c r="B185" s="326" t="s">
        <v>857</v>
      </c>
      <c r="C185" s="326" t="s">
        <v>234</v>
      </c>
      <c r="D185" s="312"/>
      <c r="E185" s="326" t="s">
        <v>235</v>
      </c>
      <c r="F185" s="326" t="s">
        <v>236</v>
      </c>
      <c r="G185" s="19"/>
      <c r="H185" s="257" t="s">
        <v>60</v>
      </c>
      <c r="I185" s="258"/>
      <c r="J185" s="258"/>
      <c r="K185" s="259"/>
      <c r="L185" s="257" t="s">
        <v>237</v>
      </c>
      <c r="M185" s="259"/>
      <c r="N185" s="266" t="s">
        <v>62</v>
      </c>
      <c r="O185" s="301" t="s">
        <v>82</v>
      </c>
      <c r="P185" s="306"/>
      <c r="Q185" s="306"/>
      <c r="R185" s="306"/>
      <c r="S185" s="306"/>
      <c r="T185" s="312"/>
      <c r="U185" s="301" t="s">
        <v>83</v>
      </c>
      <c r="V185" s="301" t="s">
        <v>84</v>
      </c>
      <c r="W185" s="306"/>
      <c r="X185" s="359" t="s">
        <v>756</v>
      </c>
      <c r="Y185" s="359" t="s">
        <v>856</v>
      </c>
      <c r="Z185" s="359" t="s">
        <v>755</v>
      </c>
      <c r="AA185" s="282">
        <f>SUM(AA194:AA197)</f>
        <v>4880.400000000001</v>
      </c>
      <c r="AB185" s="282">
        <f>SUM(AB194:AB197)</f>
        <v>4867.599999999999</v>
      </c>
      <c r="AC185" s="282">
        <f>SUM(AC194:AC197)</f>
        <v>6201.4000000000015</v>
      </c>
      <c r="AD185" s="282">
        <f>SUM(AD194:AD197)</f>
        <v>8284.6</v>
      </c>
      <c r="AE185" s="282">
        <f>SUM(AE194:AE197)</f>
        <v>6696</v>
      </c>
      <c r="AF185" s="282">
        <f>SUM(AF194:AF197)</f>
        <v>6790.9</v>
      </c>
      <c r="AG185" s="244"/>
    </row>
    <row r="186" spans="2:33" ht="30.75" customHeight="1">
      <c r="B186" s="327"/>
      <c r="C186" s="329"/>
      <c r="D186" s="330"/>
      <c r="E186" s="327"/>
      <c r="F186" s="327"/>
      <c r="G186" s="42"/>
      <c r="H186" s="260"/>
      <c r="I186" s="261"/>
      <c r="J186" s="261"/>
      <c r="K186" s="262"/>
      <c r="L186" s="260"/>
      <c r="M186" s="262"/>
      <c r="N186" s="267"/>
      <c r="O186" s="307"/>
      <c r="P186" s="307"/>
      <c r="Q186" s="307"/>
      <c r="R186" s="307"/>
      <c r="S186" s="307"/>
      <c r="T186" s="305"/>
      <c r="U186" s="305"/>
      <c r="V186" s="307"/>
      <c r="W186" s="307"/>
      <c r="X186" s="360"/>
      <c r="Y186" s="360"/>
      <c r="Z186" s="360"/>
      <c r="AA186" s="283"/>
      <c r="AB186" s="283"/>
      <c r="AC186" s="283"/>
      <c r="AD186" s="283"/>
      <c r="AE186" s="283"/>
      <c r="AF186" s="283"/>
      <c r="AG186" s="422"/>
    </row>
    <row r="187" spans="2:33" ht="51.75" customHeight="1">
      <c r="B187" s="327"/>
      <c r="C187" s="329"/>
      <c r="D187" s="330"/>
      <c r="E187" s="327"/>
      <c r="F187" s="327"/>
      <c r="G187" s="42"/>
      <c r="H187" s="263"/>
      <c r="I187" s="264"/>
      <c r="J187" s="264"/>
      <c r="K187" s="265"/>
      <c r="L187" s="263"/>
      <c r="M187" s="265"/>
      <c r="N187" s="268"/>
      <c r="O187" s="301" t="s">
        <v>238</v>
      </c>
      <c r="P187" s="306"/>
      <c r="Q187" s="306"/>
      <c r="R187" s="306"/>
      <c r="S187" s="306"/>
      <c r="T187" s="312"/>
      <c r="U187" s="301" t="s">
        <v>212</v>
      </c>
      <c r="V187" s="301" t="s">
        <v>239</v>
      </c>
      <c r="W187" s="306"/>
      <c r="X187" s="360"/>
      <c r="Y187" s="360"/>
      <c r="Z187" s="360"/>
      <c r="AA187" s="283"/>
      <c r="AB187" s="283"/>
      <c r="AC187" s="283"/>
      <c r="AD187" s="283"/>
      <c r="AE187" s="283"/>
      <c r="AF187" s="283"/>
      <c r="AG187" s="422"/>
    </row>
    <row r="188" spans="2:33" ht="63" customHeight="1">
      <c r="B188" s="327"/>
      <c r="C188" s="329"/>
      <c r="D188" s="330"/>
      <c r="E188" s="327"/>
      <c r="F188" s="327"/>
      <c r="G188" s="42"/>
      <c r="H188" s="303" t="s">
        <v>240</v>
      </c>
      <c r="I188" s="323"/>
      <c r="J188" s="323"/>
      <c r="K188" s="304"/>
      <c r="L188" s="303" t="s">
        <v>64</v>
      </c>
      <c r="M188" s="304"/>
      <c r="N188" s="303" t="s">
        <v>203</v>
      </c>
      <c r="O188" s="307"/>
      <c r="P188" s="307"/>
      <c r="Q188" s="307"/>
      <c r="R188" s="307"/>
      <c r="S188" s="307"/>
      <c r="T188" s="305"/>
      <c r="U188" s="305"/>
      <c r="V188" s="307"/>
      <c r="W188" s="307"/>
      <c r="X188" s="361"/>
      <c r="Y188" s="361"/>
      <c r="Z188" s="361"/>
      <c r="AA188" s="283"/>
      <c r="AB188" s="283"/>
      <c r="AC188" s="283"/>
      <c r="AD188" s="283"/>
      <c r="AE188" s="283"/>
      <c r="AF188" s="283"/>
      <c r="AG188" s="422"/>
    </row>
    <row r="189" spans="2:33" ht="204.75" customHeight="1">
      <c r="B189" s="327"/>
      <c r="C189" s="329"/>
      <c r="D189" s="330"/>
      <c r="E189" s="327"/>
      <c r="F189" s="327"/>
      <c r="G189" s="42"/>
      <c r="H189" s="304"/>
      <c r="I189" s="304"/>
      <c r="J189" s="304"/>
      <c r="K189" s="304"/>
      <c r="L189" s="304"/>
      <c r="M189" s="304"/>
      <c r="N189" s="304"/>
      <c r="O189" s="301" t="s">
        <v>241</v>
      </c>
      <c r="P189" s="306"/>
      <c r="Q189" s="306"/>
      <c r="R189" s="306"/>
      <c r="S189" s="306"/>
      <c r="T189" s="312"/>
      <c r="U189" s="301" t="s">
        <v>212</v>
      </c>
      <c r="V189" s="301" t="s">
        <v>242</v>
      </c>
      <c r="W189" s="306"/>
      <c r="X189" s="74" t="s">
        <v>862</v>
      </c>
      <c r="Y189" s="74" t="s">
        <v>751</v>
      </c>
      <c r="Z189" s="74" t="s">
        <v>863</v>
      </c>
      <c r="AA189" s="283"/>
      <c r="AB189" s="283"/>
      <c r="AC189" s="283"/>
      <c r="AD189" s="283"/>
      <c r="AE189" s="283"/>
      <c r="AF189" s="283"/>
      <c r="AG189" s="422"/>
    </row>
    <row r="190" spans="2:33" ht="25.5" customHeight="1">
      <c r="B190" s="327"/>
      <c r="C190" s="329"/>
      <c r="D190" s="330"/>
      <c r="E190" s="327"/>
      <c r="F190" s="327"/>
      <c r="G190" s="42"/>
      <c r="H190" s="303" t="s">
        <v>243</v>
      </c>
      <c r="I190" s="323"/>
      <c r="J190" s="323"/>
      <c r="K190" s="304"/>
      <c r="L190" s="303" t="s">
        <v>244</v>
      </c>
      <c r="M190" s="304"/>
      <c r="N190" s="303" t="s">
        <v>245</v>
      </c>
      <c r="O190" s="307"/>
      <c r="P190" s="307"/>
      <c r="Q190" s="307"/>
      <c r="R190" s="307"/>
      <c r="S190" s="307"/>
      <c r="T190" s="305"/>
      <c r="U190" s="305"/>
      <c r="V190" s="307"/>
      <c r="W190" s="307"/>
      <c r="X190" s="369"/>
      <c r="Y190" s="385"/>
      <c r="Z190" s="385"/>
      <c r="AA190" s="283"/>
      <c r="AB190" s="283"/>
      <c r="AC190" s="283"/>
      <c r="AD190" s="283"/>
      <c r="AE190" s="283"/>
      <c r="AF190" s="283"/>
      <c r="AG190" s="422"/>
    </row>
    <row r="191" spans="2:33" ht="27" customHeight="1">
      <c r="B191" s="327"/>
      <c r="C191" s="329"/>
      <c r="D191" s="330"/>
      <c r="E191" s="327"/>
      <c r="F191" s="327"/>
      <c r="G191" s="42"/>
      <c r="H191" s="304"/>
      <c r="I191" s="304"/>
      <c r="J191" s="304"/>
      <c r="K191" s="304"/>
      <c r="L191" s="304"/>
      <c r="M191" s="304"/>
      <c r="N191" s="304"/>
      <c r="O191" s="301" t="s">
        <v>77</v>
      </c>
      <c r="P191" s="306"/>
      <c r="Q191" s="306"/>
      <c r="R191" s="306"/>
      <c r="S191" s="306"/>
      <c r="T191" s="312"/>
      <c r="U191" s="301" t="s">
        <v>78</v>
      </c>
      <c r="V191" s="301" t="s">
        <v>79</v>
      </c>
      <c r="W191" s="306"/>
      <c r="X191" s="378"/>
      <c r="Y191" s="386"/>
      <c r="Z191" s="386"/>
      <c r="AA191" s="283"/>
      <c r="AB191" s="283"/>
      <c r="AC191" s="283"/>
      <c r="AD191" s="283"/>
      <c r="AE191" s="283"/>
      <c r="AF191" s="283"/>
      <c r="AG191" s="422"/>
    </row>
    <row r="192" spans="2:33" ht="36.75" customHeight="1">
      <c r="B192" s="327"/>
      <c r="C192" s="329"/>
      <c r="D192" s="330"/>
      <c r="E192" s="327"/>
      <c r="F192" s="327"/>
      <c r="G192" s="42"/>
      <c r="H192" s="303" t="s">
        <v>246</v>
      </c>
      <c r="I192" s="323"/>
      <c r="J192" s="323"/>
      <c r="K192" s="304"/>
      <c r="L192" s="303" t="s">
        <v>247</v>
      </c>
      <c r="M192" s="304"/>
      <c r="N192" s="303" t="s">
        <v>248</v>
      </c>
      <c r="O192" s="341"/>
      <c r="P192" s="341"/>
      <c r="Q192" s="341"/>
      <c r="R192" s="341"/>
      <c r="S192" s="341"/>
      <c r="T192" s="330"/>
      <c r="U192" s="330"/>
      <c r="V192" s="341"/>
      <c r="W192" s="341"/>
      <c r="X192" s="378"/>
      <c r="Y192" s="386"/>
      <c r="Z192" s="386"/>
      <c r="AA192" s="283"/>
      <c r="AB192" s="283"/>
      <c r="AC192" s="283"/>
      <c r="AD192" s="283"/>
      <c r="AE192" s="283"/>
      <c r="AF192" s="283"/>
      <c r="AG192" s="422"/>
    </row>
    <row r="193" spans="2:33" ht="45.75" customHeight="1">
      <c r="B193" s="328"/>
      <c r="C193" s="324"/>
      <c r="D193" s="305"/>
      <c r="E193" s="328"/>
      <c r="F193" s="328"/>
      <c r="G193" s="44"/>
      <c r="H193" s="304"/>
      <c r="I193" s="304"/>
      <c r="J193" s="304"/>
      <c r="K193" s="304"/>
      <c r="L193" s="304"/>
      <c r="M193" s="304"/>
      <c r="N193" s="304"/>
      <c r="O193" s="276"/>
      <c r="P193" s="281"/>
      <c r="Q193" s="281"/>
      <c r="R193" s="281"/>
      <c r="S193" s="281"/>
      <c r="T193" s="277"/>
      <c r="U193" s="52"/>
      <c r="V193" s="300"/>
      <c r="W193" s="300"/>
      <c r="X193" s="370"/>
      <c r="Y193" s="387"/>
      <c r="Z193" s="387"/>
      <c r="AA193" s="284"/>
      <c r="AB193" s="284"/>
      <c r="AC193" s="284"/>
      <c r="AD193" s="284"/>
      <c r="AE193" s="284"/>
      <c r="AF193" s="284"/>
      <c r="AG193" s="421"/>
    </row>
    <row r="194" spans="2:33" s="36" customFormat="1" ht="19.5" customHeight="1">
      <c r="B194" s="313" t="s">
        <v>740</v>
      </c>
      <c r="C194" s="313"/>
      <c r="D194" s="313"/>
      <c r="E194" s="31" t="s">
        <v>858</v>
      </c>
      <c r="F194" s="52"/>
      <c r="G194" s="52"/>
      <c r="H194" s="300"/>
      <c r="I194" s="300"/>
      <c r="J194" s="300"/>
      <c r="K194" s="300"/>
      <c r="L194" s="300"/>
      <c r="M194" s="300"/>
      <c r="N194" s="300"/>
      <c r="O194" s="271"/>
      <c r="P194" s="271"/>
      <c r="Q194" s="271"/>
      <c r="R194" s="271"/>
      <c r="S194" s="271"/>
      <c r="T194" s="271"/>
      <c r="U194" s="51"/>
      <c r="V194" s="271"/>
      <c r="W194" s="271"/>
      <c r="X194" s="276"/>
      <c r="Y194" s="281"/>
      <c r="Z194" s="277"/>
      <c r="AA194" s="27">
        <v>4029.8</v>
      </c>
      <c r="AB194" s="27">
        <v>3990.6</v>
      </c>
      <c r="AC194" s="27">
        <v>4791.3</v>
      </c>
      <c r="AD194" s="27">
        <v>6387.4</v>
      </c>
      <c r="AE194" s="27">
        <v>5699.9</v>
      </c>
      <c r="AF194" s="27">
        <v>5699.9</v>
      </c>
      <c r="AG194" s="35"/>
    </row>
    <row r="195" spans="2:33" s="36" customFormat="1" ht="18" customHeight="1">
      <c r="B195" s="313" t="s">
        <v>741</v>
      </c>
      <c r="C195" s="313"/>
      <c r="D195" s="313"/>
      <c r="E195" s="31" t="s">
        <v>859</v>
      </c>
      <c r="F195" s="52"/>
      <c r="G195" s="52"/>
      <c r="H195" s="300"/>
      <c r="I195" s="300"/>
      <c r="J195" s="300"/>
      <c r="K195" s="300"/>
      <c r="L195" s="300"/>
      <c r="M195" s="300"/>
      <c r="N195" s="300"/>
      <c r="O195" s="271"/>
      <c r="P195" s="271"/>
      <c r="Q195" s="271"/>
      <c r="R195" s="271"/>
      <c r="S195" s="271"/>
      <c r="T195" s="271"/>
      <c r="U195" s="51"/>
      <c r="V195" s="271"/>
      <c r="W195" s="271"/>
      <c r="X195" s="276"/>
      <c r="Y195" s="281"/>
      <c r="Z195" s="277"/>
      <c r="AA195" s="27">
        <v>382.1</v>
      </c>
      <c r="AB195" s="27">
        <v>297.1</v>
      </c>
      <c r="AC195" s="27">
        <v>259.6</v>
      </c>
      <c r="AD195" s="27">
        <v>870.3000000000001</v>
      </c>
      <c r="AE195" s="27">
        <v>278.1</v>
      </c>
      <c r="AF195" s="27">
        <v>363.1</v>
      </c>
      <c r="AG195" s="35"/>
    </row>
    <row r="196" spans="2:33" s="36" customFormat="1" ht="19.5" customHeight="1">
      <c r="B196" s="313" t="s">
        <v>742</v>
      </c>
      <c r="C196" s="313"/>
      <c r="D196" s="313"/>
      <c r="E196" s="31" t="s">
        <v>860</v>
      </c>
      <c r="F196" s="52"/>
      <c r="G196" s="52"/>
      <c r="H196" s="300"/>
      <c r="I196" s="300"/>
      <c r="J196" s="300"/>
      <c r="K196" s="300"/>
      <c r="L196" s="300"/>
      <c r="M196" s="300"/>
      <c r="N196" s="300"/>
      <c r="O196" s="271"/>
      <c r="P196" s="271"/>
      <c r="Q196" s="271"/>
      <c r="R196" s="271"/>
      <c r="S196" s="271"/>
      <c r="T196" s="271"/>
      <c r="U196" s="51"/>
      <c r="V196" s="271"/>
      <c r="W196" s="271"/>
      <c r="X196" s="276"/>
      <c r="Y196" s="281"/>
      <c r="Z196" s="277"/>
      <c r="AA196" s="27">
        <v>408.2</v>
      </c>
      <c r="AB196" s="27">
        <v>535.5</v>
      </c>
      <c r="AC196" s="27">
        <v>1088.9</v>
      </c>
      <c r="AD196" s="27">
        <v>964</v>
      </c>
      <c r="AE196" s="27">
        <v>655.1</v>
      </c>
      <c r="AF196" s="27">
        <v>665</v>
      </c>
      <c r="AG196" s="35"/>
    </row>
    <row r="197" spans="2:33" s="36" customFormat="1" ht="21.75" customHeight="1">
      <c r="B197" s="313" t="s">
        <v>743</v>
      </c>
      <c r="C197" s="313"/>
      <c r="D197" s="313"/>
      <c r="E197" s="31" t="s">
        <v>861</v>
      </c>
      <c r="F197" s="52"/>
      <c r="G197" s="52"/>
      <c r="H197" s="300"/>
      <c r="I197" s="300"/>
      <c r="J197" s="300"/>
      <c r="K197" s="300"/>
      <c r="L197" s="300"/>
      <c r="M197" s="300"/>
      <c r="N197" s="300"/>
      <c r="O197" s="271"/>
      <c r="P197" s="271"/>
      <c r="Q197" s="271"/>
      <c r="R197" s="271"/>
      <c r="S197" s="271"/>
      <c r="T197" s="271"/>
      <c r="U197" s="51"/>
      <c r="V197" s="271"/>
      <c r="W197" s="271"/>
      <c r="X197" s="276"/>
      <c r="Y197" s="281"/>
      <c r="Z197" s="277"/>
      <c r="AA197" s="27">
        <v>60.3</v>
      </c>
      <c r="AB197" s="27">
        <v>44.4</v>
      </c>
      <c r="AC197" s="27">
        <v>61.6</v>
      </c>
      <c r="AD197" s="27">
        <v>62.9</v>
      </c>
      <c r="AE197" s="27">
        <v>62.9</v>
      </c>
      <c r="AF197" s="27">
        <v>62.9</v>
      </c>
      <c r="AG197" s="35"/>
    </row>
    <row r="198" spans="2:33" ht="63" customHeight="1">
      <c r="B198" s="326" t="s">
        <v>864</v>
      </c>
      <c r="C198" s="326" t="s">
        <v>249</v>
      </c>
      <c r="D198" s="312"/>
      <c r="E198" s="326" t="s">
        <v>250</v>
      </c>
      <c r="F198" s="326" t="s">
        <v>251</v>
      </c>
      <c r="G198" s="9"/>
      <c r="H198" s="257" t="s">
        <v>60</v>
      </c>
      <c r="I198" s="258"/>
      <c r="J198" s="258"/>
      <c r="K198" s="259"/>
      <c r="L198" s="257" t="s">
        <v>252</v>
      </c>
      <c r="M198" s="259"/>
      <c r="N198" s="266" t="s">
        <v>62</v>
      </c>
      <c r="O198" s="303" t="s">
        <v>82</v>
      </c>
      <c r="P198" s="304"/>
      <c r="Q198" s="304"/>
      <c r="R198" s="304"/>
      <c r="S198" s="304"/>
      <c r="T198" s="304"/>
      <c r="U198" s="303" t="s">
        <v>83</v>
      </c>
      <c r="V198" s="303" t="s">
        <v>84</v>
      </c>
      <c r="W198" s="304"/>
      <c r="X198" s="331" t="s">
        <v>756</v>
      </c>
      <c r="Y198" s="331" t="s">
        <v>869</v>
      </c>
      <c r="Z198" s="331" t="s">
        <v>755</v>
      </c>
      <c r="AA198" s="282">
        <v>16881.4</v>
      </c>
      <c r="AB198" s="278">
        <v>16769.8</v>
      </c>
      <c r="AC198" s="278">
        <v>14371</v>
      </c>
      <c r="AD198" s="278">
        <v>21617.6</v>
      </c>
      <c r="AE198" s="278">
        <v>16514.4</v>
      </c>
      <c r="AF198" s="246">
        <f>SUM(AF206:AF209)</f>
        <v>16796</v>
      </c>
      <c r="AG198" s="244"/>
    </row>
    <row r="199" spans="2:33" ht="22.5" customHeight="1">
      <c r="B199" s="327"/>
      <c r="C199" s="329"/>
      <c r="D199" s="330"/>
      <c r="E199" s="327"/>
      <c r="F199" s="327"/>
      <c r="G199" s="15"/>
      <c r="H199" s="260"/>
      <c r="I199" s="261"/>
      <c r="J199" s="261"/>
      <c r="K199" s="262"/>
      <c r="L199" s="260"/>
      <c r="M199" s="262"/>
      <c r="N199" s="267"/>
      <c r="O199" s="304"/>
      <c r="P199" s="304"/>
      <c r="Q199" s="304"/>
      <c r="R199" s="304"/>
      <c r="S199" s="304"/>
      <c r="T199" s="304"/>
      <c r="U199" s="304"/>
      <c r="V199" s="304"/>
      <c r="W199" s="304"/>
      <c r="X199" s="358"/>
      <c r="Y199" s="358"/>
      <c r="Z199" s="358"/>
      <c r="AA199" s="283"/>
      <c r="AB199" s="279"/>
      <c r="AC199" s="279"/>
      <c r="AD199" s="279"/>
      <c r="AE199" s="279"/>
      <c r="AF199" s="247"/>
      <c r="AG199" s="422"/>
    </row>
    <row r="200" spans="2:33" ht="54.75" customHeight="1">
      <c r="B200" s="327"/>
      <c r="C200" s="329"/>
      <c r="D200" s="330"/>
      <c r="E200" s="327"/>
      <c r="F200" s="327"/>
      <c r="G200" s="15"/>
      <c r="H200" s="263"/>
      <c r="I200" s="264"/>
      <c r="J200" s="264"/>
      <c r="K200" s="265"/>
      <c r="L200" s="263"/>
      <c r="M200" s="265"/>
      <c r="N200" s="268"/>
      <c r="O200" s="303" t="s">
        <v>238</v>
      </c>
      <c r="P200" s="304"/>
      <c r="Q200" s="304"/>
      <c r="R200" s="304"/>
      <c r="S200" s="304"/>
      <c r="T200" s="304"/>
      <c r="U200" s="303" t="s">
        <v>212</v>
      </c>
      <c r="V200" s="303" t="s">
        <v>239</v>
      </c>
      <c r="W200" s="304"/>
      <c r="X200" s="358"/>
      <c r="Y200" s="358"/>
      <c r="Z200" s="358"/>
      <c r="AA200" s="283"/>
      <c r="AB200" s="279"/>
      <c r="AC200" s="279"/>
      <c r="AD200" s="279"/>
      <c r="AE200" s="279"/>
      <c r="AF200" s="247"/>
      <c r="AG200" s="422"/>
    </row>
    <row r="201" spans="2:33" ht="59.25" customHeight="1">
      <c r="B201" s="327"/>
      <c r="C201" s="329"/>
      <c r="D201" s="330"/>
      <c r="E201" s="327"/>
      <c r="F201" s="327"/>
      <c r="G201" s="15"/>
      <c r="H201" s="303" t="s">
        <v>246</v>
      </c>
      <c r="I201" s="323"/>
      <c r="J201" s="323"/>
      <c r="K201" s="304"/>
      <c r="L201" s="303" t="s">
        <v>247</v>
      </c>
      <c r="M201" s="304"/>
      <c r="N201" s="303" t="s">
        <v>248</v>
      </c>
      <c r="O201" s="304"/>
      <c r="P201" s="304"/>
      <c r="Q201" s="304"/>
      <c r="R201" s="304"/>
      <c r="S201" s="304"/>
      <c r="T201" s="304"/>
      <c r="U201" s="304"/>
      <c r="V201" s="304"/>
      <c r="W201" s="304"/>
      <c r="X201" s="332"/>
      <c r="Y201" s="332"/>
      <c r="Z201" s="332"/>
      <c r="AA201" s="283"/>
      <c r="AB201" s="279"/>
      <c r="AC201" s="279"/>
      <c r="AD201" s="279"/>
      <c r="AE201" s="279"/>
      <c r="AF201" s="247"/>
      <c r="AG201" s="422"/>
    </row>
    <row r="202" spans="2:33" ht="23.25" customHeight="1">
      <c r="B202" s="327"/>
      <c r="C202" s="329"/>
      <c r="D202" s="330"/>
      <c r="E202" s="327"/>
      <c r="F202" s="327"/>
      <c r="G202" s="15"/>
      <c r="H202" s="304"/>
      <c r="I202" s="304"/>
      <c r="J202" s="304"/>
      <c r="K202" s="304"/>
      <c r="L202" s="304"/>
      <c r="M202" s="304"/>
      <c r="N202" s="304"/>
      <c r="O202" s="303" t="s">
        <v>241</v>
      </c>
      <c r="P202" s="304"/>
      <c r="Q202" s="304"/>
      <c r="R202" s="304"/>
      <c r="S202" s="304"/>
      <c r="T202" s="304"/>
      <c r="U202" s="303" t="s">
        <v>212</v>
      </c>
      <c r="V202" s="303" t="s">
        <v>242</v>
      </c>
      <c r="W202" s="304"/>
      <c r="X202" s="331" t="s">
        <v>807</v>
      </c>
      <c r="Y202" s="331" t="s">
        <v>751</v>
      </c>
      <c r="Z202" s="331" t="s">
        <v>752</v>
      </c>
      <c r="AA202" s="283"/>
      <c r="AB202" s="279"/>
      <c r="AC202" s="279"/>
      <c r="AD202" s="279"/>
      <c r="AE202" s="279"/>
      <c r="AF202" s="247"/>
      <c r="AG202" s="422"/>
    </row>
    <row r="203" spans="2:33" ht="159.75" customHeight="1">
      <c r="B203" s="327"/>
      <c r="C203" s="329"/>
      <c r="D203" s="330"/>
      <c r="E203" s="327"/>
      <c r="F203" s="327"/>
      <c r="G203" s="15"/>
      <c r="H203" s="365"/>
      <c r="I203" s="366"/>
      <c r="J203" s="53"/>
      <c r="K203" s="53"/>
      <c r="L203" s="365"/>
      <c r="M203" s="366"/>
      <c r="N203" s="369"/>
      <c r="O203" s="304"/>
      <c r="P203" s="304"/>
      <c r="Q203" s="304"/>
      <c r="R203" s="304"/>
      <c r="S203" s="304"/>
      <c r="T203" s="304"/>
      <c r="U203" s="304"/>
      <c r="V203" s="304"/>
      <c r="W203" s="304"/>
      <c r="X203" s="332"/>
      <c r="Y203" s="332"/>
      <c r="Z203" s="332"/>
      <c r="AA203" s="283"/>
      <c r="AB203" s="279"/>
      <c r="AC203" s="279"/>
      <c r="AD203" s="279"/>
      <c r="AE203" s="279"/>
      <c r="AF203" s="247"/>
      <c r="AG203" s="422"/>
    </row>
    <row r="204" spans="2:33" ht="118.5" customHeight="1">
      <c r="B204" s="327"/>
      <c r="C204" s="329"/>
      <c r="D204" s="330"/>
      <c r="E204" s="327"/>
      <c r="F204" s="327"/>
      <c r="G204" s="15"/>
      <c r="H204" s="453"/>
      <c r="I204" s="454"/>
      <c r="J204" s="53"/>
      <c r="K204" s="53"/>
      <c r="L204" s="453"/>
      <c r="M204" s="454"/>
      <c r="N204" s="378"/>
      <c r="O204" s="303" t="s">
        <v>195</v>
      </c>
      <c r="P204" s="304"/>
      <c r="Q204" s="304"/>
      <c r="R204" s="304"/>
      <c r="S204" s="304"/>
      <c r="T204" s="304"/>
      <c r="U204" s="51" t="s">
        <v>196</v>
      </c>
      <c r="V204" s="303" t="s">
        <v>197</v>
      </c>
      <c r="W204" s="304"/>
      <c r="X204" s="52"/>
      <c r="Y204" s="53"/>
      <c r="Z204" s="53"/>
      <c r="AA204" s="283"/>
      <c r="AB204" s="279"/>
      <c r="AC204" s="279"/>
      <c r="AD204" s="279"/>
      <c r="AE204" s="279"/>
      <c r="AF204" s="247"/>
      <c r="AG204" s="422"/>
    </row>
    <row r="205" spans="2:33" ht="68.25" customHeight="1">
      <c r="B205" s="328"/>
      <c r="C205" s="324"/>
      <c r="D205" s="305"/>
      <c r="E205" s="328"/>
      <c r="F205" s="328"/>
      <c r="G205" s="12"/>
      <c r="H205" s="367"/>
      <c r="I205" s="368"/>
      <c r="J205" s="52"/>
      <c r="K205" s="52"/>
      <c r="L205" s="367"/>
      <c r="M205" s="368"/>
      <c r="N205" s="370"/>
      <c r="O205" s="303" t="s">
        <v>77</v>
      </c>
      <c r="P205" s="304"/>
      <c r="Q205" s="304"/>
      <c r="R205" s="304"/>
      <c r="S205" s="304"/>
      <c r="T205" s="304"/>
      <c r="U205" s="51" t="s">
        <v>78</v>
      </c>
      <c r="V205" s="303" t="s">
        <v>79</v>
      </c>
      <c r="W205" s="304"/>
      <c r="X205" s="52"/>
      <c r="Y205" s="52"/>
      <c r="Z205" s="52"/>
      <c r="AA205" s="284"/>
      <c r="AB205" s="280"/>
      <c r="AC205" s="280"/>
      <c r="AD205" s="280"/>
      <c r="AE205" s="280"/>
      <c r="AF205" s="269"/>
      <c r="AG205" s="421"/>
    </row>
    <row r="206" spans="2:33" s="36" customFormat="1" ht="19.5" customHeight="1">
      <c r="B206" s="313" t="s">
        <v>740</v>
      </c>
      <c r="C206" s="313"/>
      <c r="D206" s="313"/>
      <c r="E206" s="31" t="s">
        <v>865</v>
      </c>
      <c r="F206" s="52"/>
      <c r="G206" s="35"/>
      <c r="H206" s="300"/>
      <c r="I206" s="300"/>
      <c r="J206" s="300"/>
      <c r="K206" s="300"/>
      <c r="L206" s="300"/>
      <c r="M206" s="300"/>
      <c r="N206" s="300"/>
      <c r="O206" s="271"/>
      <c r="P206" s="271"/>
      <c r="Q206" s="271"/>
      <c r="R206" s="271"/>
      <c r="S206" s="271"/>
      <c r="T206" s="271"/>
      <c r="U206" s="51"/>
      <c r="V206" s="271"/>
      <c r="W206" s="271"/>
      <c r="X206" s="300"/>
      <c r="Y206" s="300"/>
      <c r="Z206" s="300"/>
      <c r="AA206" s="27">
        <v>9643</v>
      </c>
      <c r="AB206" s="27">
        <v>9533.1</v>
      </c>
      <c r="AC206" s="27">
        <v>10502.8</v>
      </c>
      <c r="AD206" s="27">
        <v>13155.3</v>
      </c>
      <c r="AE206" s="27">
        <v>12520.2</v>
      </c>
      <c r="AF206" s="27">
        <v>12520.2</v>
      </c>
      <c r="AG206" s="35"/>
    </row>
    <row r="207" spans="2:33" s="36" customFormat="1" ht="18" customHeight="1">
      <c r="B207" s="313" t="s">
        <v>741</v>
      </c>
      <c r="C207" s="313"/>
      <c r="D207" s="313"/>
      <c r="E207" s="31" t="s">
        <v>866</v>
      </c>
      <c r="F207" s="52"/>
      <c r="G207" s="35"/>
      <c r="H207" s="300"/>
      <c r="I207" s="300"/>
      <c r="J207" s="300"/>
      <c r="K207" s="300"/>
      <c r="L207" s="300"/>
      <c r="M207" s="300"/>
      <c r="N207" s="300"/>
      <c r="O207" s="271"/>
      <c r="P207" s="271"/>
      <c r="Q207" s="271"/>
      <c r="R207" s="271"/>
      <c r="S207" s="271"/>
      <c r="T207" s="271"/>
      <c r="U207" s="51"/>
      <c r="V207" s="271"/>
      <c r="W207" s="271"/>
      <c r="X207" s="300"/>
      <c r="Y207" s="300"/>
      <c r="Z207" s="300"/>
      <c r="AA207" s="27">
        <v>6668.2</v>
      </c>
      <c r="AB207" s="27">
        <v>6666.9</v>
      </c>
      <c r="AC207" s="27">
        <v>2854.3999999999996</v>
      </c>
      <c r="AD207" s="27">
        <v>3051.8</v>
      </c>
      <c r="AE207" s="27">
        <v>2963.4</v>
      </c>
      <c r="AF207" s="27">
        <v>3197.6</v>
      </c>
      <c r="AG207" s="35"/>
    </row>
    <row r="208" spans="2:33" s="36" customFormat="1" ht="19.5" customHeight="1">
      <c r="B208" s="313" t="s">
        <v>742</v>
      </c>
      <c r="C208" s="313"/>
      <c r="D208" s="313"/>
      <c r="E208" s="31" t="s">
        <v>867</v>
      </c>
      <c r="F208" s="52"/>
      <c r="G208" s="35"/>
      <c r="H208" s="300"/>
      <c r="I208" s="300"/>
      <c r="J208" s="300"/>
      <c r="K208" s="300"/>
      <c r="L208" s="300"/>
      <c r="M208" s="300"/>
      <c r="N208" s="300"/>
      <c r="O208" s="271"/>
      <c r="P208" s="271"/>
      <c r="Q208" s="271"/>
      <c r="R208" s="271"/>
      <c r="S208" s="271"/>
      <c r="T208" s="271"/>
      <c r="U208" s="51"/>
      <c r="V208" s="271"/>
      <c r="W208" s="271"/>
      <c r="X208" s="300"/>
      <c r="Y208" s="300"/>
      <c r="Z208" s="300"/>
      <c r="AA208" s="27">
        <v>282.7</v>
      </c>
      <c r="AB208" s="27">
        <v>282.5</v>
      </c>
      <c r="AC208" s="27">
        <v>702.2</v>
      </c>
      <c r="AD208" s="27">
        <v>2622.9</v>
      </c>
      <c r="AE208" s="27">
        <v>280.3</v>
      </c>
      <c r="AF208" s="27">
        <v>303.8</v>
      </c>
      <c r="AG208" s="35"/>
    </row>
    <row r="209" spans="2:33" s="36" customFormat="1" ht="21.75" customHeight="1">
      <c r="B209" s="313" t="s">
        <v>743</v>
      </c>
      <c r="C209" s="313"/>
      <c r="D209" s="313"/>
      <c r="E209" s="31" t="s">
        <v>868</v>
      </c>
      <c r="F209" s="52"/>
      <c r="G209" s="35"/>
      <c r="H209" s="300"/>
      <c r="I209" s="300"/>
      <c r="J209" s="300"/>
      <c r="K209" s="300"/>
      <c r="L209" s="300"/>
      <c r="M209" s="300"/>
      <c r="N209" s="300"/>
      <c r="O209" s="271"/>
      <c r="P209" s="271"/>
      <c r="Q209" s="271"/>
      <c r="R209" s="271"/>
      <c r="S209" s="271"/>
      <c r="T209" s="271"/>
      <c r="U209" s="51"/>
      <c r="V209" s="271"/>
      <c r="W209" s="271"/>
      <c r="X209" s="300"/>
      <c r="Y209" s="300"/>
      <c r="Z209" s="300"/>
      <c r="AA209" s="27">
        <v>287.5</v>
      </c>
      <c r="AB209" s="27">
        <v>287.29999999999995</v>
      </c>
      <c r="AC209" s="27">
        <v>311.6</v>
      </c>
      <c r="AD209" s="27">
        <v>2787.6</v>
      </c>
      <c r="AE209" s="27">
        <v>750.5</v>
      </c>
      <c r="AF209" s="27">
        <v>774.4000000000001</v>
      </c>
      <c r="AG209" s="35"/>
    </row>
    <row r="210" spans="2:33" ht="63" customHeight="1">
      <c r="B210" s="326" t="s">
        <v>870</v>
      </c>
      <c r="C210" s="326" t="s">
        <v>253</v>
      </c>
      <c r="D210" s="312"/>
      <c r="E210" s="326" t="s">
        <v>254</v>
      </c>
      <c r="F210" s="326" t="s">
        <v>255</v>
      </c>
      <c r="G210" s="9"/>
      <c r="H210" s="257" t="s">
        <v>60</v>
      </c>
      <c r="I210" s="258"/>
      <c r="J210" s="258"/>
      <c r="K210" s="259"/>
      <c r="L210" s="257" t="s">
        <v>256</v>
      </c>
      <c r="M210" s="259"/>
      <c r="N210" s="266" t="s">
        <v>62</v>
      </c>
      <c r="O210" s="303" t="s">
        <v>77</v>
      </c>
      <c r="P210" s="304"/>
      <c r="Q210" s="304"/>
      <c r="R210" s="304"/>
      <c r="S210" s="304"/>
      <c r="T210" s="304"/>
      <c r="U210" s="303" t="s">
        <v>78</v>
      </c>
      <c r="V210" s="303" t="s">
        <v>79</v>
      </c>
      <c r="W210" s="304"/>
      <c r="X210" s="331" t="s">
        <v>756</v>
      </c>
      <c r="Y210" s="331" t="s">
        <v>875</v>
      </c>
      <c r="Z210" s="331" t="s">
        <v>755</v>
      </c>
      <c r="AA210" s="282">
        <v>4788.8</v>
      </c>
      <c r="AB210" s="278">
        <v>4788.8</v>
      </c>
      <c r="AC210" s="278">
        <v>10069.7</v>
      </c>
      <c r="AD210" s="278">
        <v>16786.7</v>
      </c>
      <c r="AE210" s="278">
        <v>12790.9</v>
      </c>
      <c r="AF210" s="246">
        <f>SUM(AF213:AF216)</f>
        <v>10300.9</v>
      </c>
      <c r="AG210" s="244"/>
    </row>
    <row r="211" spans="2:33" ht="53.25" customHeight="1">
      <c r="B211" s="327"/>
      <c r="C211" s="329"/>
      <c r="D211" s="330"/>
      <c r="E211" s="327"/>
      <c r="F211" s="327"/>
      <c r="G211" s="15"/>
      <c r="H211" s="260"/>
      <c r="I211" s="261"/>
      <c r="J211" s="261"/>
      <c r="K211" s="262"/>
      <c r="L211" s="260"/>
      <c r="M211" s="262"/>
      <c r="N211" s="267"/>
      <c r="O211" s="304"/>
      <c r="P211" s="304"/>
      <c r="Q211" s="304"/>
      <c r="R211" s="304"/>
      <c r="S211" s="304"/>
      <c r="T211" s="304"/>
      <c r="U211" s="304"/>
      <c r="V211" s="304"/>
      <c r="W211" s="304"/>
      <c r="X211" s="332"/>
      <c r="Y211" s="332"/>
      <c r="Z211" s="332"/>
      <c r="AA211" s="283"/>
      <c r="AB211" s="279"/>
      <c r="AC211" s="279"/>
      <c r="AD211" s="279"/>
      <c r="AE211" s="279"/>
      <c r="AF211" s="247"/>
      <c r="AG211" s="422"/>
    </row>
    <row r="212" spans="2:33" ht="34.5" customHeight="1">
      <c r="B212" s="327"/>
      <c r="C212" s="329"/>
      <c r="D212" s="330"/>
      <c r="E212" s="327"/>
      <c r="F212" s="327"/>
      <c r="G212" s="15"/>
      <c r="H212" s="263"/>
      <c r="I212" s="264"/>
      <c r="J212" s="264"/>
      <c r="K212" s="265"/>
      <c r="L212" s="263"/>
      <c r="M212" s="265"/>
      <c r="N212" s="268"/>
      <c r="O212" s="276"/>
      <c r="P212" s="281"/>
      <c r="Q212" s="281"/>
      <c r="R212" s="281"/>
      <c r="S212" s="281"/>
      <c r="T212" s="277"/>
      <c r="U212" s="53"/>
      <c r="V212" s="274"/>
      <c r="W212" s="275"/>
      <c r="X212" s="52"/>
      <c r="Y212" s="53"/>
      <c r="Z212" s="53"/>
      <c r="AA212" s="283"/>
      <c r="AB212" s="279"/>
      <c r="AC212" s="279"/>
      <c r="AD212" s="279"/>
      <c r="AE212" s="279"/>
      <c r="AF212" s="269"/>
      <c r="AG212" s="422"/>
    </row>
    <row r="213" spans="2:33" s="36" customFormat="1" ht="19.5" customHeight="1">
      <c r="B213" s="313" t="s">
        <v>740</v>
      </c>
      <c r="C213" s="313"/>
      <c r="D213" s="313"/>
      <c r="E213" s="31" t="s">
        <v>871</v>
      </c>
      <c r="F213" s="52"/>
      <c r="G213" s="35"/>
      <c r="H213" s="300"/>
      <c r="I213" s="300"/>
      <c r="J213" s="300"/>
      <c r="K213" s="300"/>
      <c r="L213" s="300"/>
      <c r="M213" s="300"/>
      <c r="N213" s="300"/>
      <c r="O213" s="271"/>
      <c r="P213" s="271"/>
      <c r="Q213" s="271"/>
      <c r="R213" s="271"/>
      <c r="S213" s="271"/>
      <c r="T213" s="271"/>
      <c r="U213" s="51"/>
      <c r="V213" s="271"/>
      <c r="W213" s="271"/>
      <c r="X213" s="276"/>
      <c r="Y213" s="281"/>
      <c r="Z213" s="277"/>
      <c r="AA213" s="27">
        <v>0</v>
      </c>
      <c r="AB213" s="27">
        <v>0</v>
      </c>
      <c r="AC213" s="27">
        <v>0</v>
      </c>
      <c r="AD213" s="27">
        <v>0</v>
      </c>
      <c r="AE213" s="27">
        <v>0</v>
      </c>
      <c r="AF213" s="27">
        <v>0</v>
      </c>
      <c r="AG213" s="35"/>
    </row>
    <row r="214" spans="2:33" s="36" customFormat="1" ht="18" customHeight="1">
      <c r="B214" s="313" t="s">
        <v>741</v>
      </c>
      <c r="C214" s="313"/>
      <c r="D214" s="313"/>
      <c r="E214" s="31" t="s">
        <v>872</v>
      </c>
      <c r="F214" s="52"/>
      <c r="G214" s="35"/>
      <c r="H214" s="300"/>
      <c r="I214" s="300"/>
      <c r="J214" s="300"/>
      <c r="K214" s="300"/>
      <c r="L214" s="300"/>
      <c r="M214" s="300"/>
      <c r="N214" s="300"/>
      <c r="O214" s="271"/>
      <c r="P214" s="271"/>
      <c r="Q214" s="271"/>
      <c r="R214" s="271"/>
      <c r="S214" s="271"/>
      <c r="T214" s="271"/>
      <c r="U214" s="51"/>
      <c r="V214" s="271"/>
      <c r="W214" s="271"/>
      <c r="X214" s="276"/>
      <c r="Y214" s="281"/>
      <c r="Z214" s="277"/>
      <c r="AA214" s="27">
        <v>0</v>
      </c>
      <c r="AB214" s="27">
        <v>0</v>
      </c>
      <c r="AC214" s="27">
        <v>0</v>
      </c>
      <c r="AD214" s="27">
        <v>0</v>
      </c>
      <c r="AE214" s="27">
        <v>0</v>
      </c>
      <c r="AF214" s="27">
        <v>0</v>
      </c>
      <c r="AG214" s="35"/>
    </row>
    <row r="215" spans="2:33" s="36" customFormat="1" ht="19.5" customHeight="1">
      <c r="B215" s="313" t="s">
        <v>742</v>
      </c>
      <c r="C215" s="313"/>
      <c r="D215" s="313"/>
      <c r="E215" s="31" t="s">
        <v>873</v>
      </c>
      <c r="F215" s="52"/>
      <c r="G215" s="35"/>
      <c r="H215" s="300"/>
      <c r="I215" s="300"/>
      <c r="J215" s="300"/>
      <c r="K215" s="300"/>
      <c r="L215" s="300"/>
      <c r="M215" s="300"/>
      <c r="N215" s="300"/>
      <c r="O215" s="271"/>
      <c r="P215" s="271"/>
      <c r="Q215" s="271"/>
      <c r="R215" s="271"/>
      <c r="S215" s="271"/>
      <c r="T215" s="271"/>
      <c r="U215" s="51"/>
      <c r="V215" s="271"/>
      <c r="W215" s="271"/>
      <c r="X215" s="276"/>
      <c r="Y215" s="281"/>
      <c r="Z215" s="277"/>
      <c r="AA215" s="27">
        <v>0</v>
      </c>
      <c r="AB215" s="27">
        <v>0</v>
      </c>
      <c r="AC215" s="27">
        <v>0</v>
      </c>
      <c r="AD215" s="27">
        <v>0</v>
      </c>
      <c r="AE215" s="27">
        <v>0</v>
      </c>
      <c r="AF215" s="27">
        <v>0</v>
      </c>
      <c r="AG215" s="35"/>
    </row>
    <row r="216" spans="2:33" s="36" customFormat="1" ht="21.75" customHeight="1">
      <c r="B216" s="313" t="s">
        <v>743</v>
      </c>
      <c r="C216" s="313"/>
      <c r="D216" s="313"/>
      <c r="E216" s="31" t="s">
        <v>874</v>
      </c>
      <c r="F216" s="52"/>
      <c r="G216" s="35"/>
      <c r="H216" s="300"/>
      <c r="I216" s="300"/>
      <c r="J216" s="300"/>
      <c r="K216" s="300"/>
      <c r="L216" s="300"/>
      <c r="M216" s="300"/>
      <c r="N216" s="300"/>
      <c r="O216" s="271"/>
      <c r="P216" s="271"/>
      <c r="Q216" s="271"/>
      <c r="R216" s="271"/>
      <c r="S216" s="271"/>
      <c r="T216" s="271"/>
      <c r="U216" s="51"/>
      <c r="V216" s="271"/>
      <c r="W216" s="271"/>
      <c r="X216" s="276"/>
      <c r="Y216" s="281"/>
      <c r="Z216" s="277"/>
      <c r="AA216" s="27">
        <v>4788.8</v>
      </c>
      <c r="AB216" s="27">
        <v>4788.8</v>
      </c>
      <c r="AC216" s="27">
        <v>10069.7</v>
      </c>
      <c r="AD216" s="27">
        <v>16786.7</v>
      </c>
      <c r="AE216" s="27">
        <v>12790.9</v>
      </c>
      <c r="AF216" s="27">
        <v>10300.9</v>
      </c>
      <c r="AG216" s="35"/>
    </row>
    <row r="217" spans="2:33" ht="13.5" customHeight="1">
      <c r="B217" s="326" t="s">
        <v>888</v>
      </c>
      <c r="C217" s="326" t="s">
        <v>257</v>
      </c>
      <c r="D217" s="312"/>
      <c r="E217" s="326" t="s">
        <v>258</v>
      </c>
      <c r="F217" s="326" t="s">
        <v>259</v>
      </c>
      <c r="G217" s="9"/>
      <c r="H217" s="77"/>
      <c r="I217" s="77"/>
      <c r="J217" s="77"/>
      <c r="K217" s="78"/>
      <c r="L217" s="79"/>
      <c r="M217" s="78"/>
      <c r="N217" s="46"/>
      <c r="O217" s="379"/>
      <c r="P217" s="452"/>
      <c r="Q217" s="452"/>
      <c r="R217" s="452"/>
      <c r="S217" s="452"/>
      <c r="T217" s="380"/>
      <c r="U217" s="369"/>
      <c r="V217" s="379"/>
      <c r="W217" s="380"/>
      <c r="X217" s="371" t="s">
        <v>756</v>
      </c>
      <c r="Y217" s="371"/>
      <c r="Z217" s="371" t="s">
        <v>755</v>
      </c>
      <c r="AA217" s="282">
        <v>1390.5</v>
      </c>
      <c r="AB217" s="278">
        <v>1389.8</v>
      </c>
      <c r="AC217" s="278">
        <f>SUM(AC220:AC223)</f>
        <v>2411.7999999999997</v>
      </c>
      <c r="AD217" s="278">
        <v>2729.6</v>
      </c>
      <c r="AE217" s="278">
        <v>2731</v>
      </c>
      <c r="AF217" s="246">
        <f>SUM(AF220:AF223)</f>
        <v>2743.7</v>
      </c>
      <c r="AG217" s="244"/>
    </row>
    <row r="218" spans="2:33" ht="92.25" customHeight="1">
      <c r="B218" s="327"/>
      <c r="C218" s="329"/>
      <c r="D218" s="330"/>
      <c r="E218" s="327"/>
      <c r="F218" s="327"/>
      <c r="G218" s="15"/>
      <c r="H218" s="333" t="s">
        <v>60</v>
      </c>
      <c r="I218" s="307"/>
      <c r="J218" s="307"/>
      <c r="K218" s="455"/>
      <c r="L218" s="456" t="s">
        <v>260</v>
      </c>
      <c r="M218" s="455"/>
      <c r="N218" s="80" t="s">
        <v>62</v>
      </c>
      <c r="O218" s="381"/>
      <c r="P218" s="450"/>
      <c r="Q218" s="450"/>
      <c r="R218" s="450"/>
      <c r="S218" s="450"/>
      <c r="T218" s="382"/>
      <c r="U218" s="378"/>
      <c r="V218" s="381"/>
      <c r="W218" s="382"/>
      <c r="X218" s="371"/>
      <c r="Y218" s="371"/>
      <c r="Z218" s="371"/>
      <c r="AA218" s="283"/>
      <c r="AB218" s="279"/>
      <c r="AC218" s="279"/>
      <c r="AD218" s="279"/>
      <c r="AE218" s="279"/>
      <c r="AF218" s="247"/>
      <c r="AG218" s="422"/>
    </row>
    <row r="219" spans="2:33" ht="77.25" customHeight="1">
      <c r="B219" s="328"/>
      <c r="C219" s="324"/>
      <c r="D219" s="305"/>
      <c r="E219" s="328"/>
      <c r="F219" s="328"/>
      <c r="G219" s="12"/>
      <c r="H219" s="457" t="s">
        <v>261</v>
      </c>
      <c r="I219" s="458"/>
      <c r="J219" s="458"/>
      <c r="K219" s="343"/>
      <c r="L219" s="342" t="s">
        <v>262</v>
      </c>
      <c r="M219" s="343"/>
      <c r="N219" s="80" t="s">
        <v>263</v>
      </c>
      <c r="O219" s="383"/>
      <c r="P219" s="451"/>
      <c r="Q219" s="451"/>
      <c r="R219" s="451"/>
      <c r="S219" s="451"/>
      <c r="T219" s="384"/>
      <c r="U219" s="370"/>
      <c r="V219" s="383"/>
      <c r="W219" s="384"/>
      <c r="X219" s="371"/>
      <c r="Y219" s="371"/>
      <c r="Z219" s="371"/>
      <c r="AA219" s="284"/>
      <c r="AB219" s="280"/>
      <c r="AC219" s="280"/>
      <c r="AD219" s="280"/>
      <c r="AE219" s="280"/>
      <c r="AF219" s="269"/>
      <c r="AG219" s="421"/>
    </row>
    <row r="220" spans="2:33" s="36" customFormat="1" ht="19.5" customHeight="1">
      <c r="B220" s="313" t="s">
        <v>740</v>
      </c>
      <c r="C220" s="313"/>
      <c r="D220" s="313"/>
      <c r="E220" s="31" t="s">
        <v>884</v>
      </c>
      <c r="F220" s="52"/>
      <c r="G220" s="35"/>
      <c r="H220" s="300"/>
      <c r="I220" s="300"/>
      <c r="J220" s="300"/>
      <c r="K220" s="300"/>
      <c r="L220" s="300"/>
      <c r="M220" s="300"/>
      <c r="N220" s="300"/>
      <c r="O220" s="271"/>
      <c r="P220" s="271"/>
      <c r="Q220" s="271"/>
      <c r="R220" s="271"/>
      <c r="S220" s="271"/>
      <c r="T220" s="271"/>
      <c r="U220" s="51"/>
      <c r="V220" s="271"/>
      <c r="W220" s="271"/>
      <c r="X220" s="276"/>
      <c r="Y220" s="281"/>
      <c r="Z220" s="277"/>
      <c r="AA220" s="27">
        <v>1191.8</v>
      </c>
      <c r="AB220" s="27">
        <v>1191.7</v>
      </c>
      <c r="AC220" s="27">
        <v>2207.6</v>
      </c>
      <c r="AD220" s="27">
        <v>2501.6</v>
      </c>
      <c r="AE220" s="27">
        <v>2501.6</v>
      </c>
      <c r="AF220" s="27">
        <v>2501.6</v>
      </c>
      <c r="AG220" s="35"/>
    </row>
    <row r="221" spans="2:33" s="36" customFormat="1" ht="18" customHeight="1">
      <c r="B221" s="313" t="s">
        <v>741</v>
      </c>
      <c r="C221" s="313"/>
      <c r="D221" s="313"/>
      <c r="E221" s="31" t="s">
        <v>885</v>
      </c>
      <c r="F221" s="52"/>
      <c r="G221" s="35"/>
      <c r="H221" s="300"/>
      <c r="I221" s="300"/>
      <c r="J221" s="300"/>
      <c r="K221" s="300"/>
      <c r="L221" s="300"/>
      <c r="M221" s="300"/>
      <c r="N221" s="300"/>
      <c r="O221" s="271"/>
      <c r="P221" s="271"/>
      <c r="Q221" s="271"/>
      <c r="R221" s="271"/>
      <c r="S221" s="271"/>
      <c r="T221" s="271"/>
      <c r="U221" s="51"/>
      <c r="V221" s="271"/>
      <c r="W221" s="271"/>
      <c r="X221" s="276"/>
      <c r="Y221" s="281"/>
      <c r="Z221" s="277"/>
      <c r="AA221" s="27">
        <v>80</v>
      </c>
      <c r="AB221" s="27">
        <v>79.9</v>
      </c>
      <c r="AC221" s="27">
        <v>155.9</v>
      </c>
      <c r="AD221" s="27">
        <v>161.2</v>
      </c>
      <c r="AE221" s="27">
        <v>159.3</v>
      </c>
      <c r="AF221" s="27">
        <v>168.5</v>
      </c>
      <c r="AG221" s="35"/>
    </row>
    <row r="222" spans="2:33" s="36" customFormat="1" ht="19.5" customHeight="1">
      <c r="B222" s="313" t="s">
        <v>742</v>
      </c>
      <c r="C222" s="313"/>
      <c r="D222" s="313"/>
      <c r="E222" s="31" t="s">
        <v>886</v>
      </c>
      <c r="F222" s="52"/>
      <c r="G222" s="35"/>
      <c r="H222" s="300"/>
      <c r="I222" s="300"/>
      <c r="J222" s="300"/>
      <c r="K222" s="300"/>
      <c r="L222" s="300"/>
      <c r="M222" s="300"/>
      <c r="N222" s="300"/>
      <c r="O222" s="271"/>
      <c r="P222" s="271"/>
      <c r="Q222" s="271"/>
      <c r="R222" s="271"/>
      <c r="S222" s="271"/>
      <c r="T222" s="271"/>
      <c r="U222" s="51"/>
      <c r="V222" s="271"/>
      <c r="W222" s="271"/>
      <c r="X222" s="276"/>
      <c r="Y222" s="281"/>
      <c r="Z222" s="277"/>
      <c r="AA222" s="27">
        <v>116.9</v>
      </c>
      <c r="AB222" s="27">
        <v>116.4</v>
      </c>
      <c r="AC222" s="27">
        <v>46.7</v>
      </c>
      <c r="AD222" s="27">
        <v>65.9</v>
      </c>
      <c r="AE222" s="27">
        <v>69.2</v>
      </c>
      <c r="AF222" s="27">
        <v>72.7</v>
      </c>
      <c r="AG222" s="35"/>
    </row>
    <row r="223" spans="2:33" s="36" customFormat="1" ht="21.75" customHeight="1">
      <c r="B223" s="313" t="s">
        <v>743</v>
      </c>
      <c r="C223" s="313"/>
      <c r="D223" s="313"/>
      <c r="E223" s="31" t="s">
        <v>887</v>
      </c>
      <c r="F223" s="52"/>
      <c r="G223" s="35"/>
      <c r="H223" s="300"/>
      <c r="I223" s="300"/>
      <c r="J223" s="300"/>
      <c r="K223" s="300"/>
      <c r="L223" s="300"/>
      <c r="M223" s="300"/>
      <c r="N223" s="300"/>
      <c r="O223" s="271"/>
      <c r="P223" s="271"/>
      <c r="Q223" s="271"/>
      <c r="R223" s="271"/>
      <c r="S223" s="271"/>
      <c r="T223" s="271"/>
      <c r="U223" s="51"/>
      <c r="V223" s="271"/>
      <c r="W223" s="271"/>
      <c r="X223" s="276"/>
      <c r="Y223" s="281"/>
      <c r="Z223" s="277"/>
      <c r="AA223" s="27">
        <v>1.8</v>
      </c>
      <c r="AB223" s="27">
        <v>1.8</v>
      </c>
      <c r="AC223" s="27">
        <v>1.6</v>
      </c>
      <c r="AD223" s="27">
        <v>0.9</v>
      </c>
      <c r="AE223" s="27">
        <v>0.9</v>
      </c>
      <c r="AF223" s="27">
        <v>0.9</v>
      </c>
      <c r="AG223" s="35"/>
    </row>
    <row r="224" spans="2:33" s="40" customFormat="1" ht="15" customHeight="1">
      <c r="B224" s="326" t="s">
        <v>880</v>
      </c>
      <c r="C224" s="326" t="s">
        <v>264</v>
      </c>
      <c r="D224" s="312"/>
      <c r="E224" s="326" t="s">
        <v>265</v>
      </c>
      <c r="F224" s="326" t="s">
        <v>266</v>
      </c>
      <c r="G224" s="19"/>
      <c r="H224" s="257" t="s">
        <v>267</v>
      </c>
      <c r="I224" s="258"/>
      <c r="J224" s="258"/>
      <c r="K224" s="259"/>
      <c r="L224" s="257" t="s">
        <v>268</v>
      </c>
      <c r="M224" s="259"/>
      <c r="N224" s="266" t="s">
        <v>269</v>
      </c>
      <c r="O224" s="303" t="s">
        <v>114</v>
      </c>
      <c r="P224" s="303"/>
      <c r="Q224" s="303"/>
      <c r="R224" s="303"/>
      <c r="S224" s="303"/>
      <c r="T224" s="303"/>
      <c r="U224" s="303" t="s">
        <v>64</v>
      </c>
      <c r="V224" s="303" t="s">
        <v>115</v>
      </c>
      <c r="W224" s="303"/>
      <c r="X224" s="331" t="s">
        <v>756</v>
      </c>
      <c r="Y224" s="331" t="s">
        <v>881</v>
      </c>
      <c r="Z224" s="331" t="s">
        <v>755</v>
      </c>
      <c r="AA224" s="282">
        <v>8014.9</v>
      </c>
      <c r="AB224" s="278">
        <v>8013.5</v>
      </c>
      <c r="AC224" s="278">
        <v>5218.8</v>
      </c>
      <c r="AD224" s="278">
        <v>5300.9</v>
      </c>
      <c r="AE224" s="278">
        <v>5303.8</v>
      </c>
      <c r="AF224" s="246">
        <f>SUM(AF231:AF234)</f>
        <v>5266.8</v>
      </c>
      <c r="AG224" s="244"/>
    </row>
    <row r="225" spans="2:33" s="40" customFormat="1" ht="99.75" customHeight="1">
      <c r="B225" s="327"/>
      <c r="C225" s="329"/>
      <c r="D225" s="330"/>
      <c r="E225" s="327"/>
      <c r="F225" s="327"/>
      <c r="G225" s="42"/>
      <c r="H225" s="260"/>
      <c r="I225" s="261"/>
      <c r="J225" s="261"/>
      <c r="K225" s="262"/>
      <c r="L225" s="260"/>
      <c r="M225" s="262"/>
      <c r="N225" s="267"/>
      <c r="O225" s="303"/>
      <c r="P225" s="303"/>
      <c r="Q225" s="303"/>
      <c r="R225" s="303"/>
      <c r="S225" s="303"/>
      <c r="T225" s="303"/>
      <c r="U225" s="303"/>
      <c r="V225" s="303"/>
      <c r="W225" s="303"/>
      <c r="X225" s="332"/>
      <c r="Y225" s="332"/>
      <c r="Z225" s="332"/>
      <c r="AA225" s="283"/>
      <c r="AB225" s="279"/>
      <c r="AC225" s="279"/>
      <c r="AD225" s="279"/>
      <c r="AE225" s="279"/>
      <c r="AF225" s="247"/>
      <c r="AG225" s="422"/>
    </row>
    <row r="226" spans="2:33" s="40" customFormat="1" ht="15" customHeight="1">
      <c r="B226" s="327"/>
      <c r="C226" s="329"/>
      <c r="D226" s="330"/>
      <c r="E226" s="327"/>
      <c r="F226" s="327"/>
      <c r="G226" s="42"/>
      <c r="H226" s="263"/>
      <c r="I226" s="264"/>
      <c r="J226" s="264"/>
      <c r="K226" s="265"/>
      <c r="L226" s="263"/>
      <c r="M226" s="265"/>
      <c r="N226" s="268"/>
      <c r="O226" s="303" t="s">
        <v>270</v>
      </c>
      <c r="P226" s="303"/>
      <c r="Q226" s="303"/>
      <c r="R226" s="303"/>
      <c r="S226" s="303"/>
      <c r="T226" s="303"/>
      <c r="U226" s="303" t="s">
        <v>271</v>
      </c>
      <c r="V226" s="303" t="s">
        <v>272</v>
      </c>
      <c r="W226" s="303"/>
      <c r="X226" s="331" t="s">
        <v>882</v>
      </c>
      <c r="Y226" s="331" t="s">
        <v>751</v>
      </c>
      <c r="Z226" s="331" t="s">
        <v>752</v>
      </c>
      <c r="AA226" s="283"/>
      <c r="AB226" s="279"/>
      <c r="AC226" s="279"/>
      <c r="AD226" s="279"/>
      <c r="AE226" s="279"/>
      <c r="AF226" s="247"/>
      <c r="AG226" s="422"/>
    </row>
    <row r="227" spans="2:33" s="40" customFormat="1" ht="177.75" customHeight="1">
      <c r="B227" s="327"/>
      <c r="C227" s="329"/>
      <c r="D227" s="330"/>
      <c r="E227" s="327"/>
      <c r="F227" s="327"/>
      <c r="G227" s="42"/>
      <c r="H227" s="303" t="s">
        <v>60</v>
      </c>
      <c r="I227" s="323"/>
      <c r="J227" s="323"/>
      <c r="K227" s="304"/>
      <c r="L227" s="303" t="s">
        <v>273</v>
      </c>
      <c r="M227" s="304"/>
      <c r="N227" s="303" t="s">
        <v>62</v>
      </c>
      <c r="O227" s="303"/>
      <c r="P227" s="303"/>
      <c r="Q227" s="303"/>
      <c r="R227" s="303"/>
      <c r="S227" s="303"/>
      <c r="T227" s="303"/>
      <c r="U227" s="303"/>
      <c r="V227" s="303"/>
      <c r="W227" s="303"/>
      <c r="X227" s="332"/>
      <c r="Y227" s="332"/>
      <c r="Z227" s="332"/>
      <c r="AA227" s="283"/>
      <c r="AB227" s="279"/>
      <c r="AC227" s="279"/>
      <c r="AD227" s="279"/>
      <c r="AE227" s="279"/>
      <c r="AF227" s="247"/>
      <c r="AG227" s="422"/>
    </row>
    <row r="228" spans="2:33" ht="15">
      <c r="B228" s="327"/>
      <c r="C228" s="329"/>
      <c r="D228" s="330"/>
      <c r="E228" s="327"/>
      <c r="F228" s="327"/>
      <c r="G228" s="42"/>
      <c r="H228" s="304"/>
      <c r="I228" s="304"/>
      <c r="J228" s="304"/>
      <c r="K228" s="304"/>
      <c r="L228" s="304"/>
      <c r="M228" s="304"/>
      <c r="N228" s="304"/>
      <c r="O228" s="303" t="s">
        <v>274</v>
      </c>
      <c r="P228" s="304"/>
      <c r="Q228" s="304"/>
      <c r="R228" s="304"/>
      <c r="S228" s="304"/>
      <c r="T228" s="304"/>
      <c r="U228" s="303" t="s">
        <v>64</v>
      </c>
      <c r="V228" s="303" t="s">
        <v>275</v>
      </c>
      <c r="W228" s="304"/>
      <c r="X228" s="331" t="s">
        <v>883</v>
      </c>
      <c r="Y228" s="331" t="s">
        <v>751</v>
      </c>
      <c r="Z228" s="331" t="s">
        <v>752</v>
      </c>
      <c r="AA228" s="283"/>
      <c r="AB228" s="279"/>
      <c r="AC228" s="279"/>
      <c r="AD228" s="279"/>
      <c r="AE228" s="279"/>
      <c r="AF228" s="247"/>
      <c r="AG228" s="422"/>
    </row>
    <row r="229" spans="2:33" ht="138.75" customHeight="1">
      <c r="B229" s="327"/>
      <c r="C229" s="329"/>
      <c r="D229" s="330"/>
      <c r="E229" s="327"/>
      <c r="F229" s="327"/>
      <c r="G229" s="42"/>
      <c r="H229" s="365"/>
      <c r="I229" s="366"/>
      <c r="J229" s="53"/>
      <c r="K229" s="53"/>
      <c r="L229" s="365"/>
      <c r="M229" s="366"/>
      <c r="N229" s="369"/>
      <c r="O229" s="304"/>
      <c r="P229" s="304"/>
      <c r="Q229" s="304"/>
      <c r="R229" s="304"/>
      <c r="S229" s="304"/>
      <c r="T229" s="304"/>
      <c r="U229" s="304"/>
      <c r="V229" s="304"/>
      <c r="W229" s="304"/>
      <c r="X229" s="358"/>
      <c r="Y229" s="358"/>
      <c r="Z229" s="358"/>
      <c r="AA229" s="283"/>
      <c r="AB229" s="279"/>
      <c r="AC229" s="279"/>
      <c r="AD229" s="279"/>
      <c r="AE229" s="279"/>
      <c r="AF229" s="247"/>
      <c r="AG229" s="422"/>
    </row>
    <row r="230" spans="2:33" ht="63" customHeight="1">
      <c r="B230" s="328"/>
      <c r="C230" s="324"/>
      <c r="D230" s="305"/>
      <c r="E230" s="328"/>
      <c r="F230" s="328"/>
      <c r="G230" s="44"/>
      <c r="H230" s="367"/>
      <c r="I230" s="368"/>
      <c r="J230" s="52"/>
      <c r="K230" s="52"/>
      <c r="L230" s="367"/>
      <c r="M230" s="368"/>
      <c r="N230" s="370"/>
      <c r="O230" s="303" t="s">
        <v>77</v>
      </c>
      <c r="P230" s="304"/>
      <c r="Q230" s="304"/>
      <c r="R230" s="304"/>
      <c r="S230" s="304"/>
      <c r="T230" s="304"/>
      <c r="U230" s="51" t="s">
        <v>78</v>
      </c>
      <c r="V230" s="303" t="s">
        <v>79</v>
      </c>
      <c r="W230" s="304"/>
      <c r="X230" s="332"/>
      <c r="Y230" s="332"/>
      <c r="Z230" s="332"/>
      <c r="AA230" s="284"/>
      <c r="AB230" s="280"/>
      <c r="AC230" s="280"/>
      <c r="AD230" s="280"/>
      <c r="AE230" s="280"/>
      <c r="AF230" s="269"/>
      <c r="AG230" s="421"/>
    </row>
    <row r="231" spans="2:33" s="36" customFormat="1" ht="19.5" customHeight="1">
      <c r="B231" s="313" t="s">
        <v>740</v>
      </c>
      <c r="C231" s="313"/>
      <c r="D231" s="313"/>
      <c r="E231" s="25" t="s">
        <v>876</v>
      </c>
      <c r="F231" s="52"/>
      <c r="G231" s="52"/>
      <c r="H231" s="300"/>
      <c r="I231" s="300"/>
      <c r="J231" s="300"/>
      <c r="K231" s="300"/>
      <c r="L231" s="300"/>
      <c r="M231" s="300"/>
      <c r="N231" s="300"/>
      <c r="O231" s="271"/>
      <c r="P231" s="271"/>
      <c r="Q231" s="271"/>
      <c r="R231" s="271"/>
      <c r="S231" s="271"/>
      <c r="T231" s="271"/>
      <c r="U231" s="51"/>
      <c r="V231" s="271"/>
      <c r="W231" s="271"/>
      <c r="X231" s="276"/>
      <c r="Y231" s="281"/>
      <c r="Z231" s="277"/>
      <c r="AA231" s="27">
        <v>0</v>
      </c>
      <c r="AB231" s="27">
        <v>0</v>
      </c>
      <c r="AC231" s="27">
        <v>0</v>
      </c>
      <c r="AD231" s="27">
        <v>0</v>
      </c>
      <c r="AE231" s="27">
        <v>0</v>
      </c>
      <c r="AF231" s="27">
        <v>0</v>
      </c>
      <c r="AG231" s="35"/>
    </row>
    <row r="232" spans="2:33" s="36" customFormat="1" ht="18" customHeight="1">
      <c r="B232" s="313" t="s">
        <v>741</v>
      </c>
      <c r="C232" s="313"/>
      <c r="D232" s="313"/>
      <c r="E232" s="25" t="s">
        <v>877</v>
      </c>
      <c r="F232" s="52"/>
      <c r="G232" s="52"/>
      <c r="H232" s="300"/>
      <c r="I232" s="300"/>
      <c r="J232" s="300"/>
      <c r="K232" s="300"/>
      <c r="L232" s="300"/>
      <c r="M232" s="300"/>
      <c r="N232" s="300"/>
      <c r="O232" s="271"/>
      <c r="P232" s="271"/>
      <c r="Q232" s="271"/>
      <c r="R232" s="271"/>
      <c r="S232" s="271"/>
      <c r="T232" s="271"/>
      <c r="U232" s="51"/>
      <c r="V232" s="271"/>
      <c r="W232" s="271"/>
      <c r="X232" s="276"/>
      <c r="Y232" s="281"/>
      <c r="Z232" s="277"/>
      <c r="AA232" s="27">
        <v>230.5</v>
      </c>
      <c r="AB232" s="27">
        <v>230.5</v>
      </c>
      <c r="AC232" s="27">
        <v>228.6</v>
      </c>
      <c r="AD232" s="27">
        <v>238</v>
      </c>
      <c r="AE232" s="27">
        <v>79</v>
      </c>
      <c r="AF232" s="27">
        <v>81</v>
      </c>
      <c r="AG232" s="35"/>
    </row>
    <row r="233" spans="2:33" s="36" customFormat="1" ht="19.5" customHeight="1">
      <c r="B233" s="313" t="s">
        <v>742</v>
      </c>
      <c r="C233" s="313"/>
      <c r="D233" s="313"/>
      <c r="E233" s="25" t="s">
        <v>878</v>
      </c>
      <c r="F233" s="52"/>
      <c r="G233" s="52"/>
      <c r="H233" s="300"/>
      <c r="I233" s="300"/>
      <c r="J233" s="300"/>
      <c r="K233" s="300"/>
      <c r="L233" s="300"/>
      <c r="M233" s="300"/>
      <c r="N233" s="300"/>
      <c r="O233" s="271"/>
      <c r="P233" s="271"/>
      <c r="Q233" s="271"/>
      <c r="R233" s="271"/>
      <c r="S233" s="271"/>
      <c r="T233" s="271"/>
      <c r="U233" s="51"/>
      <c r="V233" s="271"/>
      <c r="W233" s="271"/>
      <c r="X233" s="276"/>
      <c r="Y233" s="281"/>
      <c r="Z233" s="277"/>
      <c r="AA233" s="27">
        <v>0</v>
      </c>
      <c r="AB233" s="27">
        <v>0</v>
      </c>
      <c r="AC233" s="27">
        <v>0</v>
      </c>
      <c r="AD233" s="27">
        <v>0</v>
      </c>
      <c r="AE233" s="27">
        <v>0</v>
      </c>
      <c r="AF233" s="27">
        <v>0</v>
      </c>
      <c r="AG233" s="35"/>
    </row>
    <row r="234" spans="2:33" s="36" customFormat="1" ht="21" customHeight="1">
      <c r="B234" s="313" t="s">
        <v>743</v>
      </c>
      <c r="C234" s="313"/>
      <c r="D234" s="313"/>
      <c r="E234" s="25" t="s">
        <v>879</v>
      </c>
      <c r="F234" s="52"/>
      <c r="G234" s="52"/>
      <c r="H234" s="300"/>
      <c r="I234" s="300"/>
      <c r="J234" s="300"/>
      <c r="K234" s="300"/>
      <c r="L234" s="300"/>
      <c r="M234" s="300"/>
      <c r="N234" s="300"/>
      <c r="O234" s="271"/>
      <c r="P234" s="271"/>
      <c r="Q234" s="271"/>
      <c r="R234" s="271"/>
      <c r="S234" s="271"/>
      <c r="T234" s="271"/>
      <c r="U234" s="51"/>
      <c r="V234" s="271"/>
      <c r="W234" s="271"/>
      <c r="X234" s="276"/>
      <c r="Y234" s="281"/>
      <c r="Z234" s="277"/>
      <c r="AA234" s="27">
        <v>7784.4</v>
      </c>
      <c r="AB234" s="27">
        <v>7783</v>
      </c>
      <c r="AC234" s="27">
        <v>4990.2</v>
      </c>
      <c r="AD234" s="27">
        <v>5062.9</v>
      </c>
      <c r="AE234" s="27">
        <v>5224.8</v>
      </c>
      <c r="AF234" s="27">
        <v>5185.8</v>
      </c>
      <c r="AG234" s="35"/>
    </row>
    <row r="235" spans="2:33" ht="8.25" customHeight="1" hidden="1">
      <c r="B235" s="326" t="s">
        <v>893</v>
      </c>
      <c r="C235" s="326" t="s">
        <v>276</v>
      </c>
      <c r="D235" s="312"/>
      <c r="E235" s="326" t="s">
        <v>277</v>
      </c>
      <c r="F235" s="326" t="s">
        <v>278</v>
      </c>
      <c r="G235" s="19"/>
      <c r="H235" s="46"/>
      <c r="I235" s="46"/>
      <c r="J235" s="46"/>
      <c r="K235" s="46"/>
      <c r="L235" s="79"/>
      <c r="M235" s="78"/>
      <c r="N235" s="41"/>
      <c r="O235" s="326" t="s">
        <v>77</v>
      </c>
      <c r="P235" s="306"/>
      <c r="Q235" s="306"/>
      <c r="R235" s="306"/>
      <c r="S235" s="306"/>
      <c r="T235" s="312"/>
      <c r="U235" s="301" t="s">
        <v>279</v>
      </c>
      <c r="V235" s="301" t="s">
        <v>79</v>
      </c>
      <c r="W235" s="312"/>
      <c r="X235" s="9"/>
      <c r="Y235" s="10"/>
      <c r="Z235" s="10"/>
      <c r="AA235" s="278">
        <v>3853.8</v>
      </c>
      <c r="AB235" s="278">
        <v>3808.7</v>
      </c>
      <c r="AC235" s="278">
        <v>2085.9</v>
      </c>
      <c r="AD235" s="278">
        <v>2262.2</v>
      </c>
      <c r="AE235" s="278">
        <v>2325.2</v>
      </c>
      <c r="AF235" s="246">
        <f>SUM(AF238:AF241)</f>
        <v>2345.3</v>
      </c>
      <c r="AG235" s="244"/>
    </row>
    <row r="236" spans="2:33" ht="114" customHeight="1">
      <c r="B236" s="327"/>
      <c r="C236" s="329"/>
      <c r="D236" s="330"/>
      <c r="E236" s="327"/>
      <c r="F236" s="327"/>
      <c r="G236" s="42"/>
      <c r="H236" s="294" t="s">
        <v>280</v>
      </c>
      <c r="I236" s="294"/>
      <c r="J236" s="145"/>
      <c r="K236" s="138"/>
      <c r="L236" s="294" t="s">
        <v>281</v>
      </c>
      <c r="M236" s="294"/>
      <c r="N236" s="137" t="s">
        <v>282</v>
      </c>
      <c r="O236" s="307"/>
      <c r="P236" s="307"/>
      <c r="Q236" s="307"/>
      <c r="R236" s="307"/>
      <c r="S236" s="307"/>
      <c r="T236" s="305"/>
      <c r="U236" s="305"/>
      <c r="V236" s="307"/>
      <c r="W236" s="307"/>
      <c r="X236" s="75" t="s">
        <v>756</v>
      </c>
      <c r="Y236" s="74" t="s">
        <v>894</v>
      </c>
      <c r="Z236" s="74" t="s">
        <v>755</v>
      </c>
      <c r="AA236" s="283"/>
      <c r="AB236" s="279"/>
      <c r="AC236" s="279"/>
      <c r="AD236" s="279"/>
      <c r="AE236" s="279"/>
      <c r="AF236" s="247"/>
      <c r="AG236" s="422"/>
    </row>
    <row r="237" spans="2:33" ht="151.5" customHeight="1">
      <c r="B237" s="327"/>
      <c r="C237" s="329"/>
      <c r="D237" s="330"/>
      <c r="E237" s="327"/>
      <c r="F237" s="327"/>
      <c r="G237" s="42"/>
      <c r="H237" s="333" t="s">
        <v>60</v>
      </c>
      <c r="I237" s="307"/>
      <c r="J237" s="307"/>
      <c r="K237" s="307"/>
      <c r="L237" s="342" t="s">
        <v>283</v>
      </c>
      <c r="M237" s="343"/>
      <c r="N237" s="133" t="s">
        <v>62</v>
      </c>
      <c r="O237" s="42"/>
      <c r="P237" s="50"/>
      <c r="Q237" s="50"/>
      <c r="R237" s="50"/>
      <c r="S237" s="50"/>
      <c r="T237" s="50"/>
      <c r="U237" s="81"/>
      <c r="V237" s="50"/>
      <c r="W237" s="49"/>
      <c r="X237" s="117" t="s">
        <v>895</v>
      </c>
      <c r="Y237" s="117" t="s">
        <v>751</v>
      </c>
      <c r="Z237" s="117" t="s">
        <v>896</v>
      </c>
      <c r="AA237" s="283"/>
      <c r="AB237" s="279"/>
      <c r="AC237" s="279"/>
      <c r="AD237" s="279"/>
      <c r="AE237" s="279"/>
      <c r="AF237" s="247"/>
      <c r="AG237" s="422"/>
    </row>
    <row r="238" spans="2:33" s="36" customFormat="1" ht="19.5" customHeight="1">
      <c r="B238" s="313" t="s">
        <v>740</v>
      </c>
      <c r="C238" s="313"/>
      <c r="D238" s="313"/>
      <c r="E238" s="25" t="s">
        <v>889</v>
      </c>
      <c r="F238" s="52"/>
      <c r="G238" s="52"/>
      <c r="H238" s="300"/>
      <c r="I238" s="300"/>
      <c r="J238" s="300"/>
      <c r="K238" s="300"/>
      <c r="L238" s="300"/>
      <c r="M238" s="300"/>
      <c r="N238" s="300"/>
      <c r="O238" s="271"/>
      <c r="P238" s="271"/>
      <c r="Q238" s="271"/>
      <c r="R238" s="271"/>
      <c r="S238" s="271"/>
      <c r="T238" s="271"/>
      <c r="U238" s="51"/>
      <c r="V238" s="271"/>
      <c r="W238" s="271"/>
      <c r="X238" s="276"/>
      <c r="Y238" s="281"/>
      <c r="Z238" s="277"/>
      <c r="AA238" s="27">
        <v>0</v>
      </c>
      <c r="AB238" s="27">
        <v>0</v>
      </c>
      <c r="AC238" s="27">
        <v>0</v>
      </c>
      <c r="AD238" s="27">
        <v>0</v>
      </c>
      <c r="AE238" s="27">
        <v>0</v>
      </c>
      <c r="AF238" s="27">
        <v>0</v>
      </c>
      <c r="AG238" s="35"/>
    </row>
    <row r="239" spans="2:33" s="36" customFormat="1" ht="18" customHeight="1">
      <c r="B239" s="313" t="s">
        <v>741</v>
      </c>
      <c r="C239" s="313"/>
      <c r="D239" s="313"/>
      <c r="E239" s="25" t="s">
        <v>890</v>
      </c>
      <c r="F239" s="52"/>
      <c r="G239" s="52"/>
      <c r="H239" s="300"/>
      <c r="I239" s="300"/>
      <c r="J239" s="300"/>
      <c r="K239" s="300"/>
      <c r="L239" s="300"/>
      <c r="M239" s="300"/>
      <c r="N239" s="300"/>
      <c r="O239" s="271"/>
      <c r="P239" s="271"/>
      <c r="Q239" s="271"/>
      <c r="R239" s="271"/>
      <c r="S239" s="271"/>
      <c r="T239" s="271"/>
      <c r="U239" s="51"/>
      <c r="V239" s="271"/>
      <c r="W239" s="271"/>
      <c r="X239" s="276"/>
      <c r="Y239" s="281"/>
      <c r="Z239" s="277"/>
      <c r="AA239" s="27">
        <v>2570.4</v>
      </c>
      <c r="AB239" s="27">
        <v>2565.3</v>
      </c>
      <c r="AC239" s="27">
        <v>2075.9</v>
      </c>
      <c r="AD239" s="27">
        <v>2262.2</v>
      </c>
      <c r="AE239" s="27">
        <v>2325.2</v>
      </c>
      <c r="AF239" s="27">
        <v>2345.3</v>
      </c>
      <c r="AG239" s="35"/>
    </row>
    <row r="240" spans="2:33" s="36" customFormat="1" ht="19.5" customHeight="1">
      <c r="B240" s="313" t="s">
        <v>742</v>
      </c>
      <c r="C240" s="313"/>
      <c r="D240" s="313"/>
      <c r="E240" s="25" t="s">
        <v>891</v>
      </c>
      <c r="F240" s="52"/>
      <c r="G240" s="52"/>
      <c r="H240" s="300"/>
      <c r="I240" s="300"/>
      <c r="J240" s="300"/>
      <c r="K240" s="300"/>
      <c r="L240" s="300"/>
      <c r="M240" s="300"/>
      <c r="N240" s="300"/>
      <c r="O240" s="271"/>
      <c r="P240" s="271"/>
      <c r="Q240" s="271"/>
      <c r="R240" s="271"/>
      <c r="S240" s="271"/>
      <c r="T240" s="271"/>
      <c r="U240" s="51"/>
      <c r="V240" s="271"/>
      <c r="W240" s="271"/>
      <c r="X240" s="276"/>
      <c r="Y240" s="281"/>
      <c r="Z240" s="277"/>
      <c r="AA240" s="27">
        <v>0</v>
      </c>
      <c r="AB240" s="27">
        <v>0</v>
      </c>
      <c r="AC240" s="27">
        <v>0</v>
      </c>
      <c r="AD240" s="27">
        <v>0</v>
      </c>
      <c r="AE240" s="27">
        <v>0</v>
      </c>
      <c r="AF240" s="27">
        <v>0</v>
      </c>
      <c r="AG240" s="35"/>
    </row>
    <row r="241" spans="2:33" s="36" customFormat="1" ht="21.75" customHeight="1">
      <c r="B241" s="313" t="s">
        <v>743</v>
      </c>
      <c r="C241" s="313"/>
      <c r="D241" s="313"/>
      <c r="E241" s="25" t="s">
        <v>892</v>
      </c>
      <c r="F241" s="52"/>
      <c r="G241" s="52"/>
      <c r="H241" s="300"/>
      <c r="I241" s="300"/>
      <c r="J241" s="300"/>
      <c r="K241" s="300"/>
      <c r="L241" s="300"/>
      <c r="M241" s="300"/>
      <c r="N241" s="300"/>
      <c r="O241" s="271"/>
      <c r="P241" s="271"/>
      <c r="Q241" s="271"/>
      <c r="R241" s="271"/>
      <c r="S241" s="271"/>
      <c r="T241" s="271"/>
      <c r="U241" s="51"/>
      <c r="V241" s="271"/>
      <c r="W241" s="271"/>
      <c r="X241" s="276"/>
      <c r="Y241" s="281"/>
      <c r="Z241" s="277"/>
      <c r="AA241" s="27">
        <v>1283.4</v>
      </c>
      <c r="AB241" s="27">
        <v>1243.4</v>
      </c>
      <c r="AC241" s="27">
        <v>10</v>
      </c>
      <c r="AD241" s="27">
        <v>0</v>
      </c>
      <c r="AE241" s="27">
        <v>0</v>
      </c>
      <c r="AF241" s="27">
        <v>0</v>
      </c>
      <c r="AG241" s="35"/>
    </row>
    <row r="242" spans="2:33" ht="114" customHeight="1">
      <c r="B242" s="326" t="s">
        <v>897</v>
      </c>
      <c r="C242" s="326" t="s">
        <v>284</v>
      </c>
      <c r="D242" s="312"/>
      <c r="E242" s="326" t="s">
        <v>285</v>
      </c>
      <c r="F242" s="326" t="s">
        <v>286</v>
      </c>
      <c r="G242" s="9"/>
      <c r="H242" s="258" t="s">
        <v>60</v>
      </c>
      <c r="I242" s="258"/>
      <c r="J242" s="258"/>
      <c r="K242" s="259"/>
      <c r="L242" s="257" t="s">
        <v>287</v>
      </c>
      <c r="M242" s="259"/>
      <c r="N242" s="336" t="s">
        <v>62</v>
      </c>
      <c r="O242" s="326" t="s">
        <v>114</v>
      </c>
      <c r="P242" s="306"/>
      <c r="Q242" s="306"/>
      <c r="R242" s="306"/>
      <c r="S242" s="306"/>
      <c r="T242" s="312"/>
      <c r="U242" s="301" t="s">
        <v>64</v>
      </c>
      <c r="V242" s="301" t="s">
        <v>115</v>
      </c>
      <c r="W242" s="306"/>
      <c r="X242" s="331" t="s">
        <v>756</v>
      </c>
      <c r="Y242" s="331" t="s">
        <v>894</v>
      </c>
      <c r="Z242" s="331" t="s">
        <v>755</v>
      </c>
      <c r="AA242" s="282">
        <v>100.1</v>
      </c>
      <c r="AB242" s="278">
        <v>88.5</v>
      </c>
      <c r="AC242" s="278">
        <v>177.6</v>
      </c>
      <c r="AD242" s="278">
        <v>683.7</v>
      </c>
      <c r="AE242" s="278">
        <v>683.7</v>
      </c>
      <c r="AF242" s="246">
        <f>SUM(AF247:AF250)</f>
        <v>683.7</v>
      </c>
      <c r="AG242" s="244"/>
    </row>
    <row r="243" spans="2:33" ht="0.75" customHeight="1">
      <c r="B243" s="327"/>
      <c r="C243" s="329"/>
      <c r="D243" s="330"/>
      <c r="E243" s="327"/>
      <c r="F243" s="327"/>
      <c r="G243" s="15"/>
      <c r="H243" s="261"/>
      <c r="I243" s="261"/>
      <c r="J243" s="261"/>
      <c r="K243" s="262"/>
      <c r="L243" s="260"/>
      <c r="M243" s="262"/>
      <c r="N243" s="337"/>
      <c r="O243" s="324"/>
      <c r="P243" s="307"/>
      <c r="Q243" s="307"/>
      <c r="R243" s="307"/>
      <c r="S243" s="307"/>
      <c r="T243" s="305"/>
      <c r="U243" s="305"/>
      <c r="V243" s="307"/>
      <c r="W243" s="307"/>
      <c r="X243" s="332"/>
      <c r="Y243" s="332"/>
      <c r="Z243" s="332"/>
      <c r="AA243" s="283"/>
      <c r="AB243" s="279"/>
      <c r="AC243" s="279"/>
      <c r="AD243" s="279"/>
      <c r="AE243" s="279"/>
      <c r="AF243" s="247"/>
      <c r="AG243" s="422"/>
    </row>
    <row r="244" spans="2:33" ht="97.5" customHeight="1">
      <c r="B244" s="327"/>
      <c r="C244" s="329"/>
      <c r="D244" s="330"/>
      <c r="E244" s="327"/>
      <c r="F244" s="327"/>
      <c r="G244" s="15"/>
      <c r="H244" s="459"/>
      <c r="I244" s="459"/>
      <c r="J244" s="459"/>
      <c r="K244" s="394"/>
      <c r="L244" s="340"/>
      <c r="M244" s="394"/>
      <c r="N244" s="338"/>
      <c r="O244" s="326" t="s">
        <v>288</v>
      </c>
      <c r="P244" s="306"/>
      <c r="Q244" s="306"/>
      <c r="R244" s="306"/>
      <c r="S244" s="306"/>
      <c r="T244" s="312"/>
      <c r="U244" s="301" t="s">
        <v>64</v>
      </c>
      <c r="V244" s="301" t="s">
        <v>289</v>
      </c>
      <c r="W244" s="306"/>
      <c r="X244" s="331" t="s">
        <v>895</v>
      </c>
      <c r="Y244" s="331" t="s">
        <v>751</v>
      </c>
      <c r="Z244" s="331" t="s">
        <v>896</v>
      </c>
      <c r="AA244" s="283"/>
      <c r="AB244" s="279"/>
      <c r="AC244" s="279"/>
      <c r="AD244" s="279"/>
      <c r="AE244" s="279"/>
      <c r="AF244" s="247"/>
      <c r="AG244" s="422"/>
    </row>
    <row r="245" spans="2:33" ht="30.75" customHeight="1">
      <c r="B245" s="327"/>
      <c r="C245" s="329"/>
      <c r="D245" s="330"/>
      <c r="E245" s="327"/>
      <c r="F245" s="327"/>
      <c r="G245" s="15"/>
      <c r="H245" s="50"/>
      <c r="I245" s="50"/>
      <c r="J245" s="50"/>
      <c r="K245" s="50"/>
      <c r="L245" s="50"/>
      <c r="M245" s="50"/>
      <c r="N245" s="43"/>
      <c r="O245" s="324"/>
      <c r="P245" s="307"/>
      <c r="Q245" s="307"/>
      <c r="R245" s="307"/>
      <c r="S245" s="307"/>
      <c r="T245" s="305"/>
      <c r="U245" s="305"/>
      <c r="V245" s="307"/>
      <c r="W245" s="307"/>
      <c r="X245" s="358"/>
      <c r="Y245" s="358"/>
      <c r="Z245" s="358"/>
      <c r="AA245" s="283"/>
      <c r="AB245" s="279"/>
      <c r="AC245" s="279"/>
      <c r="AD245" s="279"/>
      <c r="AE245" s="279"/>
      <c r="AF245" s="247"/>
      <c r="AG245" s="422"/>
    </row>
    <row r="246" spans="2:33" ht="67.5" customHeight="1">
      <c r="B246" s="328"/>
      <c r="C246" s="324"/>
      <c r="D246" s="305"/>
      <c r="E246" s="328"/>
      <c r="F246" s="328"/>
      <c r="G246" s="12"/>
      <c r="H246" s="47"/>
      <c r="I246" s="47"/>
      <c r="J246" s="47"/>
      <c r="K246" s="47"/>
      <c r="L246" s="47"/>
      <c r="M246" s="47"/>
      <c r="N246" s="45"/>
      <c r="O246" s="326" t="s">
        <v>77</v>
      </c>
      <c r="P246" s="339"/>
      <c r="Q246" s="339"/>
      <c r="R246" s="339"/>
      <c r="S246" s="339"/>
      <c r="T246" s="302"/>
      <c r="U246" s="48" t="s">
        <v>279</v>
      </c>
      <c r="V246" s="301" t="s">
        <v>79</v>
      </c>
      <c r="W246" s="339"/>
      <c r="X246" s="332"/>
      <c r="Y246" s="332"/>
      <c r="Z246" s="332"/>
      <c r="AA246" s="284"/>
      <c r="AB246" s="280"/>
      <c r="AC246" s="280"/>
      <c r="AD246" s="280"/>
      <c r="AE246" s="280"/>
      <c r="AF246" s="269"/>
      <c r="AG246" s="421"/>
    </row>
    <row r="247" spans="2:33" s="36" customFormat="1" ht="19.5" customHeight="1">
      <c r="B247" s="313" t="s">
        <v>740</v>
      </c>
      <c r="C247" s="313"/>
      <c r="D247" s="313"/>
      <c r="E247" s="31" t="s">
        <v>898</v>
      </c>
      <c r="F247" s="52"/>
      <c r="G247" s="35"/>
      <c r="H247" s="300"/>
      <c r="I247" s="300"/>
      <c r="J247" s="300"/>
      <c r="K247" s="300"/>
      <c r="L247" s="300"/>
      <c r="M247" s="300"/>
      <c r="N247" s="300"/>
      <c r="O247" s="271"/>
      <c r="P247" s="271"/>
      <c r="Q247" s="271"/>
      <c r="R247" s="271"/>
      <c r="S247" s="271"/>
      <c r="T247" s="271"/>
      <c r="U247" s="51"/>
      <c r="V247" s="271"/>
      <c r="W247" s="271"/>
      <c r="X247" s="276"/>
      <c r="Y247" s="281"/>
      <c r="Z247" s="277"/>
      <c r="AA247" s="27">
        <v>0</v>
      </c>
      <c r="AB247" s="27">
        <v>0</v>
      </c>
      <c r="AC247" s="27">
        <v>0</v>
      </c>
      <c r="AD247" s="27">
        <v>0</v>
      </c>
      <c r="AE247" s="27">
        <v>0</v>
      </c>
      <c r="AF247" s="27">
        <v>0</v>
      </c>
      <c r="AG247" s="35"/>
    </row>
    <row r="248" spans="2:33" s="36" customFormat="1" ht="18" customHeight="1">
      <c r="B248" s="313" t="s">
        <v>741</v>
      </c>
      <c r="C248" s="313"/>
      <c r="D248" s="313"/>
      <c r="E248" s="31" t="s">
        <v>899</v>
      </c>
      <c r="F248" s="52"/>
      <c r="G248" s="35"/>
      <c r="H248" s="300"/>
      <c r="I248" s="300"/>
      <c r="J248" s="300"/>
      <c r="K248" s="300"/>
      <c r="L248" s="300"/>
      <c r="M248" s="300"/>
      <c r="N248" s="300"/>
      <c r="O248" s="271"/>
      <c r="P248" s="271"/>
      <c r="Q248" s="271"/>
      <c r="R248" s="271"/>
      <c r="S248" s="271"/>
      <c r="T248" s="271"/>
      <c r="U248" s="51"/>
      <c r="V248" s="271"/>
      <c r="W248" s="271"/>
      <c r="X248" s="276"/>
      <c r="Y248" s="281"/>
      <c r="Z248" s="277"/>
      <c r="AA248" s="27">
        <v>32.3</v>
      </c>
      <c r="AB248" s="27">
        <v>32.2</v>
      </c>
      <c r="AC248" s="27">
        <v>67</v>
      </c>
      <c r="AD248" s="27">
        <v>36.4</v>
      </c>
      <c r="AE248" s="27">
        <v>39.8</v>
      </c>
      <c r="AF248" s="27">
        <v>42.5</v>
      </c>
      <c r="AG248" s="35"/>
    </row>
    <row r="249" spans="2:33" s="36" customFormat="1" ht="19.5" customHeight="1">
      <c r="B249" s="313" t="s">
        <v>742</v>
      </c>
      <c r="C249" s="313"/>
      <c r="D249" s="313"/>
      <c r="E249" s="31" t="s">
        <v>900</v>
      </c>
      <c r="F249" s="52"/>
      <c r="G249" s="35"/>
      <c r="H249" s="300"/>
      <c r="I249" s="300"/>
      <c r="J249" s="300"/>
      <c r="K249" s="300"/>
      <c r="L249" s="300"/>
      <c r="M249" s="300"/>
      <c r="N249" s="300"/>
      <c r="O249" s="271"/>
      <c r="P249" s="271"/>
      <c r="Q249" s="271"/>
      <c r="R249" s="271"/>
      <c r="S249" s="271"/>
      <c r="T249" s="271"/>
      <c r="U249" s="51"/>
      <c r="V249" s="271"/>
      <c r="W249" s="271"/>
      <c r="X249" s="276"/>
      <c r="Y249" s="281"/>
      <c r="Z249" s="277"/>
      <c r="AA249" s="27">
        <v>10.5</v>
      </c>
      <c r="AB249" s="27">
        <v>10.4</v>
      </c>
      <c r="AC249" s="27">
        <v>17</v>
      </c>
      <c r="AD249" s="27">
        <v>10</v>
      </c>
      <c r="AE249" s="27">
        <v>11</v>
      </c>
      <c r="AF249" s="27">
        <v>12</v>
      </c>
      <c r="AG249" s="35"/>
    </row>
    <row r="250" spans="2:33" s="36" customFormat="1" ht="21.75" customHeight="1">
      <c r="B250" s="313" t="s">
        <v>743</v>
      </c>
      <c r="C250" s="313"/>
      <c r="D250" s="313"/>
      <c r="E250" s="31" t="s">
        <v>901</v>
      </c>
      <c r="F250" s="52"/>
      <c r="G250" s="35"/>
      <c r="H250" s="300"/>
      <c r="I250" s="300"/>
      <c r="J250" s="300"/>
      <c r="K250" s="300"/>
      <c r="L250" s="300"/>
      <c r="M250" s="300"/>
      <c r="N250" s="300"/>
      <c r="O250" s="271"/>
      <c r="P250" s="271"/>
      <c r="Q250" s="271"/>
      <c r="R250" s="271"/>
      <c r="S250" s="271"/>
      <c r="T250" s="271"/>
      <c r="U250" s="51"/>
      <c r="V250" s="271"/>
      <c r="W250" s="271"/>
      <c r="X250" s="276"/>
      <c r="Y250" s="281"/>
      <c r="Z250" s="277"/>
      <c r="AA250" s="27">
        <v>57.3</v>
      </c>
      <c r="AB250" s="27">
        <v>45.9</v>
      </c>
      <c r="AC250" s="27">
        <v>93.6</v>
      </c>
      <c r="AD250" s="27">
        <v>637.3</v>
      </c>
      <c r="AE250" s="27">
        <v>632.9</v>
      </c>
      <c r="AF250" s="27">
        <v>629.2</v>
      </c>
      <c r="AG250" s="35"/>
    </row>
    <row r="251" spans="2:33" ht="196.5" customHeight="1">
      <c r="B251" s="326" t="s">
        <v>906</v>
      </c>
      <c r="C251" s="326" t="s">
        <v>290</v>
      </c>
      <c r="D251" s="312"/>
      <c r="E251" s="326" t="s">
        <v>291</v>
      </c>
      <c r="F251" s="326" t="s">
        <v>218</v>
      </c>
      <c r="G251" s="19"/>
      <c r="H251" s="258" t="s">
        <v>60</v>
      </c>
      <c r="I251" s="258"/>
      <c r="J251" s="258"/>
      <c r="K251" s="259"/>
      <c r="L251" s="257" t="s">
        <v>294</v>
      </c>
      <c r="M251" s="259"/>
      <c r="N251" s="336" t="s">
        <v>62</v>
      </c>
      <c r="O251" s="344" t="s">
        <v>292</v>
      </c>
      <c r="P251" s="258"/>
      <c r="Q251" s="258"/>
      <c r="R251" s="258"/>
      <c r="S251" s="258"/>
      <c r="T251" s="345"/>
      <c r="U251" s="147" t="s">
        <v>196</v>
      </c>
      <c r="V251" s="344" t="s">
        <v>293</v>
      </c>
      <c r="W251" s="259"/>
      <c r="X251" s="74" t="s">
        <v>907</v>
      </c>
      <c r="Y251" s="74" t="s">
        <v>751</v>
      </c>
      <c r="Z251" s="82" t="s">
        <v>908</v>
      </c>
      <c r="AA251" s="282">
        <v>18049.5</v>
      </c>
      <c r="AB251" s="278">
        <v>18047.9</v>
      </c>
      <c r="AC251" s="278">
        <v>10510.6</v>
      </c>
      <c r="AD251" s="278">
        <v>10926.8</v>
      </c>
      <c r="AE251" s="278">
        <v>10549.6</v>
      </c>
      <c r="AF251" s="246">
        <f>SUM(AF254:AF257)</f>
        <v>10716.000000000002</v>
      </c>
      <c r="AG251" s="244"/>
    </row>
    <row r="252" spans="2:33" ht="43.5" customHeight="1">
      <c r="B252" s="327"/>
      <c r="C252" s="329"/>
      <c r="D252" s="330"/>
      <c r="E252" s="327"/>
      <c r="F252" s="327"/>
      <c r="G252" s="42"/>
      <c r="H252" s="261"/>
      <c r="I252" s="261"/>
      <c r="J252" s="261"/>
      <c r="K252" s="262"/>
      <c r="L252" s="260"/>
      <c r="M252" s="262"/>
      <c r="N252" s="260"/>
      <c r="O252" s="294" t="s">
        <v>77</v>
      </c>
      <c r="P252" s="294"/>
      <c r="Q252" s="294"/>
      <c r="R252" s="294"/>
      <c r="S252" s="294"/>
      <c r="T252" s="294"/>
      <c r="U252" s="294" t="s">
        <v>279</v>
      </c>
      <c r="V252" s="294" t="s">
        <v>79</v>
      </c>
      <c r="W252" s="294"/>
      <c r="X252" s="35"/>
      <c r="Y252" s="148"/>
      <c r="Z252" s="148"/>
      <c r="AA252" s="283"/>
      <c r="AB252" s="279"/>
      <c r="AC252" s="279"/>
      <c r="AD252" s="279"/>
      <c r="AE252" s="279"/>
      <c r="AF252" s="247"/>
      <c r="AG252" s="422"/>
    </row>
    <row r="253" spans="2:33" ht="24.75" customHeight="1">
      <c r="B253" s="327"/>
      <c r="C253" s="329"/>
      <c r="D253" s="330"/>
      <c r="E253" s="327"/>
      <c r="F253" s="327"/>
      <c r="G253" s="42"/>
      <c r="H253" s="459"/>
      <c r="I253" s="459"/>
      <c r="J253" s="459"/>
      <c r="K253" s="394"/>
      <c r="L253" s="340"/>
      <c r="M253" s="394"/>
      <c r="N253" s="340"/>
      <c r="O253" s="294"/>
      <c r="P253" s="294"/>
      <c r="Q253" s="294"/>
      <c r="R253" s="294"/>
      <c r="S253" s="294"/>
      <c r="T253" s="294"/>
      <c r="U253" s="294"/>
      <c r="V253" s="294"/>
      <c r="W253" s="294"/>
      <c r="X253" s="52"/>
      <c r="Y253" s="53"/>
      <c r="Z253" s="53"/>
      <c r="AA253" s="283"/>
      <c r="AB253" s="279"/>
      <c r="AC253" s="279"/>
      <c r="AD253" s="279"/>
      <c r="AE253" s="279"/>
      <c r="AF253" s="247"/>
      <c r="AG253" s="422"/>
    </row>
    <row r="254" spans="2:33" s="36" customFormat="1" ht="19.5" customHeight="1">
      <c r="B254" s="313" t="s">
        <v>740</v>
      </c>
      <c r="C254" s="313"/>
      <c r="D254" s="313"/>
      <c r="E254" s="25" t="s">
        <v>902</v>
      </c>
      <c r="F254" s="52"/>
      <c r="G254" s="52"/>
      <c r="H254" s="300"/>
      <c r="I254" s="300"/>
      <c r="J254" s="300"/>
      <c r="K254" s="300"/>
      <c r="L254" s="300"/>
      <c r="M254" s="300"/>
      <c r="N254" s="300"/>
      <c r="O254" s="271"/>
      <c r="P254" s="271"/>
      <c r="Q254" s="271"/>
      <c r="R254" s="271"/>
      <c r="S254" s="271"/>
      <c r="T254" s="271"/>
      <c r="U254" s="51"/>
      <c r="V254" s="271"/>
      <c r="W254" s="271"/>
      <c r="X254" s="276"/>
      <c r="Y254" s="281"/>
      <c r="Z254" s="277"/>
      <c r="AA254" s="27">
        <v>3259.3</v>
      </c>
      <c r="AB254" s="27">
        <v>3259.2</v>
      </c>
      <c r="AC254" s="27">
        <v>7176.2</v>
      </c>
      <c r="AD254" s="27">
        <v>8075.6</v>
      </c>
      <c r="AE254" s="27">
        <v>8075.6</v>
      </c>
      <c r="AF254" s="27">
        <v>8075.6</v>
      </c>
      <c r="AG254" s="35"/>
    </row>
    <row r="255" spans="2:33" s="36" customFormat="1" ht="18" customHeight="1">
      <c r="B255" s="313" t="s">
        <v>741</v>
      </c>
      <c r="C255" s="313"/>
      <c r="D255" s="313"/>
      <c r="E255" s="25" t="s">
        <v>903</v>
      </c>
      <c r="F255" s="52"/>
      <c r="G255" s="52"/>
      <c r="H255" s="300"/>
      <c r="I255" s="300"/>
      <c r="J255" s="300"/>
      <c r="K255" s="300"/>
      <c r="L255" s="300"/>
      <c r="M255" s="300"/>
      <c r="N255" s="300"/>
      <c r="O255" s="271"/>
      <c r="P255" s="271"/>
      <c r="Q255" s="271"/>
      <c r="R255" s="271"/>
      <c r="S255" s="271"/>
      <c r="T255" s="271"/>
      <c r="U255" s="51"/>
      <c r="V255" s="271"/>
      <c r="W255" s="271"/>
      <c r="X255" s="276"/>
      <c r="Y255" s="281"/>
      <c r="Z255" s="277"/>
      <c r="AA255" s="27">
        <v>7681.5</v>
      </c>
      <c r="AB255" s="27">
        <v>7680.400000000001</v>
      </c>
      <c r="AC255" s="27">
        <v>2551.5</v>
      </c>
      <c r="AD255" s="27">
        <v>2262.7</v>
      </c>
      <c r="AE255" s="27">
        <v>2074.1</v>
      </c>
      <c r="AF255" s="27">
        <v>2220.7000000000003</v>
      </c>
      <c r="AG255" s="35"/>
    </row>
    <row r="256" spans="2:33" s="36" customFormat="1" ht="19.5" customHeight="1">
      <c r="B256" s="313" t="s">
        <v>742</v>
      </c>
      <c r="C256" s="313"/>
      <c r="D256" s="313"/>
      <c r="E256" s="25" t="s">
        <v>904</v>
      </c>
      <c r="F256" s="52"/>
      <c r="G256" s="52"/>
      <c r="H256" s="300"/>
      <c r="I256" s="300"/>
      <c r="J256" s="300"/>
      <c r="K256" s="300"/>
      <c r="L256" s="300"/>
      <c r="M256" s="300"/>
      <c r="N256" s="300"/>
      <c r="O256" s="271"/>
      <c r="P256" s="271"/>
      <c r="Q256" s="271"/>
      <c r="R256" s="271"/>
      <c r="S256" s="271"/>
      <c r="T256" s="271"/>
      <c r="U256" s="51"/>
      <c r="V256" s="271"/>
      <c r="W256" s="271"/>
      <c r="X256" s="276"/>
      <c r="Y256" s="281"/>
      <c r="Z256" s="277"/>
      <c r="AA256" s="27">
        <v>7102</v>
      </c>
      <c r="AB256" s="27">
        <v>7101.7</v>
      </c>
      <c r="AC256" s="27">
        <v>781.4</v>
      </c>
      <c r="AD256" s="27">
        <v>577.5</v>
      </c>
      <c r="AE256" s="27">
        <v>396.4</v>
      </c>
      <c r="AF256" s="27">
        <v>416.2</v>
      </c>
      <c r="AG256" s="35"/>
    </row>
    <row r="257" spans="2:33" s="36" customFormat="1" ht="21.75" customHeight="1">
      <c r="B257" s="313" t="s">
        <v>743</v>
      </c>
      <c r="C257" s="313"/>
      <c r="D257" s="313"/>
      <c r="E257" s="25" t="s">
        <v>905</v>
      </c>
      <c r="F257" s="52"/>
      <c r="G257" s="52"/>
      <c r="H257" s="300"/>
      <c r="I257" s="300"/>
      <c r="J257" s="300"/>
      <c r="K257" s="300"/>
      <c r="L257" s="300"/>
      <c r="M257" s="300"/>
      <c r="N257" s="300"/>
      <c r="O257" s="271"/>
      <c r="P257" s="271"/>
      <c r="Q257" s="271"/>
      <c r="R257" s="271"/>
      <c r="S257" s="271"/>
      <c r="T257" s="271"/>
      <c r="U257" s="51"/>
      <c r="V257" s="271"/>
      <c r="W257" s="271"/>
      <c r="X257" s="276"/>
      <c r="Y257" s="281"/>
      <c r="Z257" s="277"/>
      <c r="AA257" s="27">
        <v>6.7</v>
      </c>
      <c r="AB257" s="27">
        <v>6.6</v>
      </c>
      <c r="AC257" s="27">
        <v>1.5</v>
      </c>
      <c r="AD257" s="27">
        <v>11</v>
      </c>
      <c r="AE257" s="27">
        <v>3.5</v>
      </c>
      <c r="AF257" s="27">
        <v>3.5</v>
      </c>
      <c r="AG257" s="35"/>
    </row>
    <row r="258" spans="2:33" ht="15">
      <c r="B258" s="326" t="s">
        <v>910</v>
      </c>
      <c r="C258" s="326" t="s">
        <v>295</v>
      </c>
      <c r="D258" s="312"/>
      <c r="E258" s="326" t="s">
        <v>296</v>
      </c>
      <c r="F258" s="326" t="s">
        <v>297</v>
      </c>
      <c r="G258" s="19"/>
      <c r="H258" s="257" t="s">
        <v>300</v>
      </c>
      <c r="I258" s="258"/>
      <c r="J258" s="258"/>
      <c r="K258" s="259"/>
      <c r="L258" s="346" t="s">
        <v>7</v>
      </c>
      <c r="M258" s="347"/>
      <c r="N258" s="352" t="s">
        <v>301</v>
      </c>
      <c r="O258" s="326" t="s">
        <v>298</v>
      </c>
      <c r="P258" s="306"/>
      <c r="Q258" s="306"/>
      <c r="R258" s="306"/>
      <c r="S258" s="306"/>
      <c r="T258" s="312"/>
      <c r="U258" s="301" t="s">
        <v>7</v>
      </c>
      <c r="V258" s="301" t="s">
        <v>299</v>
      </c>
      <c r="W258" s="306"/>
      <c r="X258" s="355"/>
      <c r="Y258" s="355"/>
      <c r="Z258" s="355"/>
      <c r="AA258" s="282">
        <v>0</v>
      </c>
      <c r="AB258" s="278">
        <v>0</v>
      </c>
      <c r="AC258" s="278">
        <v>4065.1</v>
      </c>
      <c r="AD258" s="278">
        <v>0</v>
      </c>
      <c r="AE258" s="278">
        <v>0</v>
      </c>
      <c r="AF258" s="246">
        <f>SUM(AF261:AF264)</f>
        <v>0</v>
      </c>
      <c r="AG258" s="244"/>
    </row>
    <row r="259" spans="2:33" ht="126" customHeight="1">
      <c r="B259" s="327"/>
      <c r="C259" s="329"/>
      <c r="D259" s="330"/>
      <c r="E259" s="327"/>
      <c r="F259" s="327"/>
      <c r="G259" s="60"/>
      <c r="H259" s="260"/>
      <c r="I259" s="261"/>
      <c r="J259" s="261"/>
      <c r="K259" s="262"/>
      <c r="L259" s="348"/>
      <c r="M259" s="349"/>
      <c r="N259" s="353"/>
      <c r="O259" s="324"/>
      <c r="P259" s="307"/>
      <c r="Q259" s="307"/>
      <c r="R259" s="307"/>
      <c r="S259" s="307"/>
      <c r="T259" s="305"/>
      <c r="U259" s="305"/>
      <c r="V259" s="307"/>
      <c r="W259" s="307"/>
      <c r="X259" s="356"/>
      <c r="Y259" s="356"/>
      <c r="Z259" s="356"/>
      <c r="AA259" s="460"/>
      <c r="AB259" s="364"/>
      <c r="AC259" s="364"/>
      <c r="AD259" s="364"/>
      <c r="AE259" s="364"/>
      <c r="AF259" s="247"/>
      <c r="AG259" s="422"/>
    </row>
    <row r="260" spans="2:33" ht="60.75" customHeight="1">
      <c r="B260" s="327"/>
      <c r="C260" s="329"/>
      <c r="D260" s="330"/>
      <c r="E260" s="327"/>
      <c r="F260" s="327"/>
      <c r="G260" s="60"/>
      <c r="H260" s="263"/>
      <c r="I260" s="264"/>
      <c r="J260" s="264"/>
      <c r="K260" s="265"/>
      <c r="L260" s="350"/>
      <c r="M260" s="351"/>
      <c r="N260" s="354"/>
      <c r="O260" s="326" t="s">
        <v>77</v>
      </c>
      <c r="P260" s="306"/>
      <c r="Q260" s="306"/>
      <c r="R260" s="306"/>
      <c r="S260" s="306"/>
      <c r="T260" s="312"/>
      <c r="U260" s="62" t="s">
        <v>7</v>
      </c>
      <c r="V260" s="301" t="s">
        <v>79</v>
      </c>
      <c r="W260" s="306"/>
      <c r="X260" s="35"/>
      <c r="Y260" s="148"/>
      <c r="Z260" s="148"/>
      <c r="AA260" s="460"/>
      <c r="AB260" s="364"/>
      <c r="AC260" s="364"/>
      <c r="AD260" s="364"/>
      <c r="AE260" s="364"/>
      <c r="AF260" s="269"/>
      <c r="AG260" s="422"/>
    </row>
    <row r="261" spans="2:33" s="36" customFormat="1" ht="19.5" customHeight="1">
      <c r="B261" s="313" t="s">
        <v>740</v>
      </c>
      <c r="C261" s="313"/>
      <c r="D261" s="313"/>
      <c r="E261" s="25" t="s">
        <v>909</v>
      </c>
      <c r="F261" s="71"/>
      <c r="G261" s="71"/>
      <c r="H261" s="300"/>
      <c r="I261" s="300"/>
      <c r="J261" s="300"/>
      <c r="K261" s="300"/>
      <c r="L261" s="300"/>
      <c r="M261" s="300"/>
      <c r="N261" s="300"/>
      <c r="O261" s="271"/>
      <c r="P261" s="271"/>
      <c r="Q261" s="271"/>
      <c r="R261" s="271"/>
      <c r="S261" s="271"/>
      <c r="T261" s="271"/>
      <c r="U261" s="70"/>
      <c r="V261" s="271"/>
      <c r="W261" s="271"/>
      <c r="X261" s="276"/>
      <c r="Y261" s="281"/>
      <c r="Z261" s="277"/>
      <c r="AA261" s="27">
        <v>0</v>
      </c>
      <c r="AB261" s="27">
        <v>0</v>
      </c>
      <c r="AC261" s="27">
        <v>0</v>
      </c>
      <c r="AD261" s="27">
        <v>0</v>
      </c>
      <c r="AE261" s="27">
        <v>0</v>
      </c>
      <c r="AF261" s="27">
        <v>0</v>
      </c>
      <c r="AG261" s="35"/>
    </row>
    <row r="262" spans="2:33" s="36" customFormat="1" ht="18" customHeight="1">
      <c r="B262" s="313" t="s">
        <v>741</v>
      </c>
      <c r="C262" s="313"/>
      <c r="D262" s="313"/>
      <c r="E262" s="25" t="s">
        <v>913</v>
      </c>
      <c r="F262" s="71"/>
      <c r="G262" s="71"/>
      <c r="H262" s="300"/>
      <c r="I262" s="300"/>
      <c r="J262" s="300"/>
      <c r="K262" s="300"/>
      <c r="L262" s="300"/>
      <c r="M262" s="300"/>
      <c r="N262" s="300"/>
      <c r="O262" s="271"/>
      <c r="P262" s="271"/>
      <c r="Q262" s="271"/>
      <c r="R262" s="271"/>
      <c r="S262" s="271"/>
      <c r="T262" s="271"/>
      <c r="U262" s="70"/>
      <c r="V262" s="271"/>
      <c r="W262" s="271"/>
      <c r="X262" s="276"/>
      <c r="Y262" s="281"/>
      <c r="Z262" s="277"/>
      <c r="AA262" s="27">
        <v>0</v>
      </c>
      <c r="AB262" s="27">
        <v>0</v>
      </c>
      <c r="AC262" s="27">
        <v>0</v>
      </c>
      <c r="AD262" s="27">
        <v>0</v>
      </c>
      <c r="AE262" s="27">
        <v>0</v>
      </c>
      <c r="AF262" s="27">
        <v>0</v>
      </c>
      <c r="AG262" s="35"/>
    </row>
    <row r="263" spans="2:33" s="36" customFormat="1" ht="19.5" customHeight="1">
      <c r="B263" s="313" t="s">
        <v>742</v>
      </c>
      <c r="C263" s="313"/>
      <c r="D263" s="313"/>
      <c r="E263" s="25" t="s">
        <v>914</v>
      </c>
      <c r="F263" s="71"/>
      <c r="G263" s="71"/>
      <c r="H263" s="300"/>
      <c r="I263" s="300"/>
      <c r="J263" s="300"/>
      <c r="K263" s="300"/>
      <c r="L263" s="300"/>
      <c r="M263" s="300"/>
      <c r="N263" s="300"/>
      <c r="O263" s="271"/>
      <c r="P263" s="271"/>
      <c r="Q263" s="271"/>
      <c r="R263" s="271"/>
      <c r="S263" s="271"/>
      <c r="T263" s="271"/>
      <c r="U263" s="70"/>
      <c r="V263" s="271"/>
      <c r="W263" s="271"/>
      <c r="X263" s="276"/>
      <c r="Y263" s="281"/>
      <c r="Z263" s="277"/>
      <c r="AA263" s="27">
        <v>0</v>
      </c>
      <c r="AB263" s="27">
        <v>0</v>
      </c>
      <c r="AC263" s="27">
        <v>4065.1</v>
      </c>
      <c r="AD263" s="27">
        <v>0</v>
      </c>
      <c r="AE263" s="27">
        <v>0</v>
      </c>
      <c r="AF263" s="27">
        <v>0</v>
      </c>
      <c r="AG263" s="35"/>
    </row>
    <row r="264" spans="2:33" s="36" customFormat="1" ht="21.75" customHeight="1">
      <c r="B264" s="313" t="s">
        <v>743</v>
      </c>
      <c r="C264" s="313"/>
      <c r="D264" s="313"/>
      <c r="E264" s="25" t="s">
        <v>915</v>
      </c>
      <c r="F264" s="71"/>
      <c r="G264" s="71"/>
      <c r="H264" s="300"/>
      <c r="I264" s="300"/>
      <c r="J264" s="300"/>
      <c r="K264" s="300"/>
      <c r="L264" s="300"/>
      <c r="M264" s="300"/>
      <c r="N264" s="300"/>
      <c r="O264" s="271"/>
      <c r="P264" s="271"/>
      <c r="Q264" s="271"/>
      <c r="R264" s="271"/>
      <c r="S264" s="271"/>
      <c r="T264" s="271"/>
      <c r="U264" s="70"/>
      <c r="V264" s="271"/>
      <c r="W264" s="271"/>
      <c r="X264" s="276"/>
      <c r="Y264" s="281"/>
      <c r="Z264" s="277"/>
      <c r="AA264" s="27">
        <v>0</v>
      </c>
      <c r="AB264" s="27">
        <v>0</v>
      </c>
      <c r="AC264" s="27">
        <v>0</v>
      </c>
      <c r="AD264" s="27">
        <v>0</v>
      </c>
      <c r="AE264" s="27">
        <v>0</v>
      </c>
      <c r="AF264" s="27">
        <v>0</v>
      </c>
      <c r="AG264" s="35"/>
    </row>
    <row r="265" spans="2:33" ht="15">
      <c r="B265" s="388" t="s">
        <v>911</v>
      </c>
      <c r="C265" s="326" t="s">
        <v>302</v>
      </c>
      <c r="D265" s="312"/>
      <c r="E265" s="326" t="s">
        <v>303</v>
      </c>
      <c r="F265" s="326" t="s">
        <v>304</v>
      </c>
      <c r="G265" s="19"/>
      <c r="H265" s="294" t="s">
        <v>60</v>
      </c>
      <c r="I265" s="294"/>
      <c r="J265" s="294"/>
      <c r="K265" s="294"/>
      <c r="L265" s="294" t="s">
        <v>7</v>
      </c>
      <c r="M265" s="294"/>
      <c r="N265" s="294" t="s">
        <v>62</v>
      </c>
      <c r="O265" s="301" t="s">
        <v>298</v>
      </c>
      <c r="P265" s="306"/>
      <c r="Q265" s="306"/>
      <c r="R265" s="306"/>
      <c r="S265" s="306"/>
      <c r="T265" s="312"/>
      <c r="U265" s="301" t="s">
        <v>7</v>
      </c>
      <c r="V265" s="301" t="s">
        <v>299</v>
      </c>
      <c r="W265" s="312"/>
      <c r="X265" s="19"/>
      <c r="Y265" s="63"/>
      <c r="Z265" s="63"/>
      <c r="AA265" s="278">
        <v>0</v>
      </c>
      <c r="AB265" s="278">
        <v>0</v>
      </c>
      <c r="AC265" s="278">
        <v>78194.8</v>
      </c>
      <c r="AD265" s="278">
        <v>0</v>
      </c>
      <c r="AE265" s="278">
        <v>0</v>
      </c>
      <c r="AF265" s="246">
        <v>0</v>
      </c>
      <c r="AG265" s="244"/>
    </row>
    <row r="266" spans="2:33" ht="126.75" customHeight="1">
      <c r="B266" s="389"/>
      <c r="C266" s="329"/>
      <c r="D266" s="330"/>
      <c r="E266" s="327"/>
      <c r="F266" s="327"/>
      <c r="G266" s="60"/>
      <c r="H266" s="294"/>
      <c r="I266" s="294"/>
      <c r="J266" s="294"/>
      <c r="K266" s="294"/>
      <c r="L266" s="294"/>
      <c r="M266" s="294"/>
      <c r="N266" s="294"/>
      <c r="O266" s="307"/>
      <c r="P266" s="307"/>
      <c r="Q266" s="307"/>
      <c r="R266" s="307"/>
      <c r="S266" s="307"/>
      <c r="T266" s="305"/>
      <c r="U266" s="305"/>
      <c r="V266" s="307"/>
      <c r="W266" s="305"/>
      <c r="X266" s="149"/>
      <c r="Y266" s="36"/>
      <c r="Z266" s="36"/>
      <c r="AA266" s="279"/>
      <c r="AB266" s="279"/>
      <c r="AC266" s="279"/>
      <c r="AD266" s="279"/>
      <c r="AE266" s="279"/>
      <c r="AF266" s="247"/>
      <c r="AG266" s="422"/>
    </row>
    <row r="267" spans="2:33" ht="158.25" customHeight="1">
      <c r="B267" s="390"/>
      <c r="C267" s="324"/>
      <c r="D267" s="305"/>
      <c r="E267" s="328"/>
      <c r="F267" s="328"/>
      <c r="G267" s="61"/>
      <c r="H267" s="333" t="s">
        <v>300</v>
      </c>
      <c r="I267" s="307"/>
      <c r="J267" s="307"/>
      <c r="K267" s="305"/>
      <c r="L267" s="333" t="s">
        <v>7</v>
      </c>
      <c r="M267" s="305"/>
      <c r="N267" s="67" t="s">
        <v>301</v>
      </c>
      <c r="O267" s="61"/>
      <c r="P267" s="65"/>
      <c r="Q267" s="65"/>
      <c r="R267" s="65"/>
      <c r="S267" s="65"/>
      <c r="T267" s="65"/>
      <c r="U267" s="65"/>
      <c r="V267" s="65"/>
      <c r="W267" s="66"/>
      <c r="X267" s="61"/>
      <c r="Y267" s="65"/>
      <c r="Z267" s="65"/>
      <c r="AA267" s="280"/>
      <c r="AB267" s="280"/>
      <c r="AC267" s="280"/>
      <c r="AD267" s="280"/>
      <c r="AE267" s="280"/>
      <c r="AF267" s="269"/>
      <c r="AG267" s="421"/>
    </row>
    <row r="268" spans="2:33" s="36" customFormat="1" ht="19.5" customHeight="1">
      <c r="B268" s="313" t="s">
        <v>740</v>
      </c>
      <c r="C268" s="313"/>
      <c r="D268" s="313"/>
      <c r="E268" s="25" t="s">
        <v>916</v>
      </c>
      <c r="F268" s="71"/>
      <c r="G268" s="71"/>
      <c r="H268" s="300"/>
      <c r="I268" s="300"/>
      <c r="J268" s="300"/>
      <c r="K268" s="300"/>
      <c r="L268" s="300"/>
      <c r="M268" s="300"/>
      <c r="N268" s="300"/>
      <c r="O268" s="271"/>
      <c r="P268" s="271"/>
      <c r="Q268" s="271"/>
      <c r="R268" s="271"/>
      <c r="S268" s="271"/>
      <c r="T268" s="271"/>
      <c r="U268" s="70"/>
      <c r="V268" s="271"/>
      <c r="W268" s="271"/>
      <c r="X268" s="276"/>
      <c r="Y268" s="281"/>
      <c r="Z268" s="277"/>
      <c r="AA268" s="27">
        <v>0</v>
      </c>
      <c r="AB268" s="27">
        <v>0</v>
      </c>
      <c r="AC268" s="27">
        <v>0</v>
      </c>
      <c r="AD268" s="27">
        <v>0</v>
      </c>
      <c r="AE268" s="27">
        <v>0</v>
      </c>
      <c r="AF268" s="27">
        <v>0</v>
      </c>
      <c r="AG268" s="35"/>
    </row>
    <row r="269" spans="2:33" s="36" customFormat="1" ht="18" customHeight="1">
      <c r="B269" s="313" t="s">
        <v>741</v>
      </c>
      <c r="C269" s="313"/>
      <c r="D269" s="313"/>
      <c r="E269" s="25" t="s">
        <v>917</v>
      </c>
      <c r="F269" s="71"/>
      <c r="G269" s="71"/>
      <c r="H269" s="300"/>
      <c r="I269" s="300"/>
      <c r="J269" s="300"/>
      <c r="K269" s="300"/>
      <c r="L269" s="300"/>
      <c r="M269" s="300"/>
      <c r="N269" s="300"/>
      <c r="O269" s="271"/>
      <c r="P269" s="271"/>
      <c r="Q269" s="271"/>
      <c r="R269" s="271"/>
      <c r="S269" s="271"/>
      <c r="T269" s="271"/>
      <c r="U269" s="70"/>
      <c r="V269" s="271"/>
      <c r="W269" s="271"/>
      <c r="X269" s="276"/>
      <c r="Y269" s="281"/>
      <c r="Z269" s="277"/>
      <c r="AA269" s="27">
        <v>0</v>
      </c>
      <c r="AB269" s="27">
        <v>0</v>
      </c>
      <c r="AC269" s="27">
        <v>0</v>
      </c>
      <c r="AD269" s="27">
        <v>0</v>
      </c>
      <c r="AE269" s="27">
        <v>0</v>
      </c>
      <c r="AF269" s="27">
        <v>0</v>
      </c>
      <c r="AG269" s="35"/>
    </row>
    <row r="270" spans="2:33" s="36" customFormat="1" ht="19.5" customHeight="1">
      <c r="B270" s="313" t="s">
        <v>742</v>
      </c>
      <c r="C270" s="313"/>
      <c r="D270" s="313"/>
      <c r="E270" s="25" t="s">
        <v>918</v>
      </c>
      <c r="F270" s="71"/>
      <c r="G270" s="71"/>
      <c r="H270" s="300"/>
      <c r="I270" s="300"/>
      <c r="J270" s="300"/>
      <c r="K270" s="300"/>
      <c r="L270" s="300"/>
      <c r="M270" s="300"/>
      <c r="N270" s="300"/>
      <c r="O270" s="271"/>
      <c r="P270" s="271"/>
      <c r="Q270" s="271"/>
      <c r="R270" s="271"/>
      <c r="S270" s="271"/>
      <c r="T270" s="271"/>
      <c r="U270" s="70"/>
      <c r="V270" s="271"/>
      <c r="W270" s="271"/>
      <c r="X270" s="276"/>
      <c r="Y270" s="281"/>
      <c r="Z270" s="277"/>
      <c r="AA270" s="27">
        <v>0</v>
      </c>
      <c r="AB270" s="27">
        <v>0</v>
      </c>
      <c r="AC270" s="27">
        <v>78194.8</v>
      </c>
      <c r="AD270" s="27">
        <v>0</v>
      </c>
      <c r="AE270" s="27">
        <v>0</v>
      </c>
      <c r="AF270" s="27">
        <v>0</v>
      </c>
      <c r="AG270" s="35"/>
    </row>
    <row r="271" spans="2:33" s="36" customFormat="1" ht="21.75" customHeight="1">
      <c r="B271" s="313" t="s">
        <v>743</v>
      </c>
      <c r="C271" s="313"/>
      <c r="D271" s="313"/>
      <c r="E271" s="25" t="s">
        <v>919</v>
      </c>
      <c r="F271" s="71"/>
      <c r="G271" s="71"/>
      <c r="H271" s="300"/>
      <c r="I271" s="300"/>
      <c r="J271" s="300"/>
      <c r="K271" s="300"/>
      <c r="L271" s="300"/>
      <c r="M271" s="300"/>
      <c r="N271" s="300"/>
      <c r="O271" s="271"/>
      <c r="P271" s="271"/>
      <c r="Q271" s="271"/>
      <c r="R271" s="271"/>
      <c r="S271" s="271"/>
      <c r="T271" s="271"/>
      <c r="U271" s="70"/>
      <c r="V271" s="271"/>
      <c r="W271" s="271"/>
      <c r="X271" s="276"/>
      <c r="Y271" s="281"/>
      <c r="Z271" s="277"/>
      <c r="AA271" s="27">
        <v>0</v>
      </c>
      <c r="AB271" s="27">
        <v>0</v>
      </c>
      <c r="AC271" s="27">
        <v>0</v>
      </c>
      <c r="AD271" s="27">
        <v>0</v>
      </c>
      <c r="AE271" s="27">
        <v>0</v>
      </c>
      <c r="AF271" s="27">
        <v>0</v>
      </c>
      <c r="AG271" s="35"/>
    </row>
    <row r="272" spans="2:33" s="68" customFormat="1" ht="15" customHeight="1">
      <c r="B272" s="388" t="s">
        <v>926</v>
      </c>
      <c r="C272" s="326" t="s">
        <v>305</v>
      </c>
      <c r="D272" s="312"/>
      <c r="E272" s="326" t="s">
        <v>306</v>
      </c>
      <c r="F272" s="326" t="s">
        <v>266</v>
      </c>
      <c r="G272" s="19"/>
      <c r="H272" s="294" t="s">
        <v>60</v>
      </c>
      <c r="I272" s="294"/>
      <c r="J272" s="294"/>
      <c r="K272" s="294"/>
      <c r="L272" s="294" t="s">
        <v>307</v>
      </c>
      <c r="M272" s="294"/>
      <c r="N272" s="294" t="s">
        <v>62</v>
      </c>
      <c r="O272" s="301" t="s">
        <v>77</v>
      </c>
      <c r="P272" s="306"/>
      <c r="Q272" s="306"/>
      <c r="R272" s="306"/>
      <c r="S272" s="306"/>
      <c r="T272" s="312"/>
      <c r="U272" s="301" t="s">
        <v>137</v>
      </c>
      <c r="V272" s="301" t="s">
        <v>79</v>
      </c>
      <c r="W272" s="306"/>
      <c r="X272" s="331" t="s">
        <v>756</v>
      </c>
      <c r="Y272" s="331" t="s">
        <v>754</v>
      </c>
      <c r="Z272" s="331" t="s">
        <v>755</v>
      </c>
      <c r="AA272" s="282">
        <v>157.6</v>
      </c>
      <c r="AB272" s="278">
        <v>157.5</v>
      </c>
      <c r="AC272" s="278">
        <v>172.9</v>
      </c>
      <c r="AD272" s="278">
        <v>177.3</v>
      </c>
      <c r="AE272" s="278">
        <v>186.2</v>
      </c>
      <c r="AF272" s="246">
        <v>195.5</v>
      </c>
      <c r="AG272" s="326"/>
    </row>
    <row r="273" spans="2:33" s="68" customFormat="1" ht="63.75" customHeight="1">
      <c r="B273" s="389"/>
      <c r="C273" s="329"/>
      <c r="D273" s="330"/>
      <c r="E273" s="327"/>
      <c r="F273" s="327"/>
      <c r="G273" s="60"/>
      <c r="H273" s="294"/>
      <c r="I273" s="294"/>
      <c r="J273" s="294"/>
      <c r="K273" s="294"/>
      <c r="L273" s="294"/>
      <c r="M273" s="294"/>
      <c r="N273" s="294"/>
      <c r="O273" s="307"/>
      <c r="P273" s="307"/>
      <c r="Q273" s="307"/>
      <c r="R273" s="307"/>
      <c r="S273" s="307"/>
      <c r="T273" s="305"/>
      <c r="U273" s="305"/>
      <c r="V273" s="307"/>
      <c r="W273" s="307"/>
      <c r="X273" s="358"/>
      <c r="Y273" s="358"/>
      <c r="Z273" s="358"/>
      <c r="AA273" s="283"/>
      <c r="AB273" s="279"/>
      <c r="AC273" s="279"/>
      <c r="AD273" s="279"/>
      <c r="AE273" s="279"/>
      <c r="AF273" s="247"/>
      <c r="AG273" s="329"/>
    </row>
    <row r="274" spans="2:33" s="68" customFormat="1" ht="113.25" customHeight="1">
      <c r="B274" s="389"/>
      <c r="C274" s="329"/>
      <c r="D274" s="330"/>
      <c r="E274" s="327"/>
      <c r="F274" s="327"/>
      <c r="G274" s="60"/>
      <c r="H274" s="294"/>
      <c r="I274" s="294"/>
      <c r="J274" s="294"/>
      <c r="K274" s="294"/>
      <c r="L274" s="294"/>
      <c r="M274" s="294"/>
      <c r="N274" s="294"/>
      <c r="O274" s="135"/>
      <c r="W274" s="69"/>
      <c r="X274" s="332"/>
      <c r="Y274" s="332"/>
      <c r="Z274" s="332"/>
      <c r="AA274" s="283"/>
      <c r="AB274" s="279"/>
      <c r="AC274" s="279"/>
      <c r="AD274" s="279"/>
      <c r="AE274" s="279"/>
      <c r="AF274" s="269"/>
      <c r="AG274" s="329"/>
    </row>
    <row r="275" spans="2:33" s="68" customFormat="1" ht="19.5" customHeight="1">
      <c r="B275" s="313" t="s">
        <v>740</v>
      </c>
      <c r="C275" s="313"/>
      <c r="D275" s="313"/>
      <c r="E275" s="25" t="s">
        <v>920</v>
      </c>
      <c r="F275" s="71"/>
      <c r="G275" s="71"/>
      <c r="H275" s="300"/>
      <c r="I275" s="300"/>
      <c r="J275" s="300"/>
      <c r="K275" s="300"/>
      <c r="L275" s="300"/>
      <c r="M275" s="300"/>
      <c r="N275" s="300"/>
      <c r="O275" s="271"/>
      <c r="P275" s="271"/>
      <c r="Q275" s="271"/>
      <c r="R275" s="271"/>
      <c r="S275" s="271"/>
      <c r="T275" s="271"/>
      <c r="U275" s="70"/>
      <c r="V275" s="271"/>
      <c r="W275" s="271"/>
      <c r="X275" s="276"/>
      <c r="Y275" s="281"/>
      <c r="Z275" s="277"/>
      <c r="AA275" s="27">
        <v>0</v>
      </c>
      <c r="AB275" s="27">
        <v>0</v>
      </c>
      <c r="AC275" s="27">
        <v>0</v>
      </c>
      <c r="AD275" s="27">
        <v>0</v>
      </c>
      <c r="AE275" s="27">
        <v>0</v>
      </c>
      <c r="AF275" s="27">
        <v>0</v>
      </c>
      <c r="AG275" s="71"/>
    </row>
    <row r="276" spans="2:33" s="68" customFormat="1" ht="18" customHeight="1">
      <c r="B276" s="313" t="s">
        <v>741</v>
      </c>
      <c r="C276" s="313"/>
      <c r="D276" s="313"/>
      <c r="E276" s="25" t="s">
        <v>921</v>
      </c>
      <c r="F276" s="71"/>
      <c r="G276" s="71"/>
      <c r="H276" s="300"/>
      <c r="I276" s="300"/>
      <c r="J276" s="300"/>
      <c r="K276" s="300"/>
      <c r="L276" s="300"/>
      <c r="M276" s="300"/>
      <c r="N276" s="300"/>
      <c r="O276" s="271"/>
      <c r="P276" s="271"/>
      <c r="Q276" s="271"/>
      <c r="R276" s="271"/>
      <c r="S276" s="271"/>
      <c r="T276" s="271"/>
      <c r="U276" s="70"/>
      <c r="V276" s="271"/>
      <c r="W276" s="271"/>
      <c r="X276" s="276"/>
      <c r="Y276" s="281"/>
      <c r="Z276" s="277"/>
      <c r="AA276" s="27">
        <v>157.6</v>
      </c>
      <c r="AB276" s="27">
        <v>157.5</v>
      </c>
      <c r="AC276" s="27">
        <v>172.9</v>
      </c>
      <c r="AD276" s="27">
        <v>177.3</v>
      </c>
      <c r="AE276" s="27">
        <v>186.2</v>
      </c>
      <c r="AF276" s="27">
        <v>195.5</v>
      </c>
      <c r="AG276" s="71"/>
    </row>
    <row r="277" spans="2:33" s="68" customFormat="1" ht="19.5" customHeight="1">
      <c r="B277" s="313" t="s">
        <v>742</v>
      </c>
      <c r="C277" s="313"/>
      <c r="D277" s="313"/>
      <c r="E277" s="25" t="s">
        <v>922</v>
      </c>
      <c r="F277" s="71"/>
      <c r="G277" s="71"/>
      <c r="H277" s="300"/>
      <c r="I277" s="300"/>
      <c r="J277" s="300"/>
      <c r="K277" s="300"/>
      <c r="L277" s="300"/>
      <c r="M277" s="300"/>
      <c r="N277" s="300"/>
      <c r="O277" s="271"/>
      <c r="P277" s="271"/>
      <c r="Q277" s="271"/>
      <c r="R277" s="271"/>
      <c r="S277" s="271"/>
      <c r="T277" s="271"/>
      <c r="U277" s="70"/>
      <c r="V277" s="271"/>
      <c r="W277" s="271"/>
      <c r="X277" s="276"/>
      <c r="Y277" s="281"/>
      <c r="Z277" s="277"/>
      <c r="AA277" s="27">
        <v>0</v>
      </c>
      <c r="AB277" s="27">
        <v>0</v>
      </c>
      <c r="AC277" s="27">
        <v>0</v>
      </c>
      <c r="AD277" s="27">
        <v>0</v>
      </c>
      <c r="AE277" s="27">
        <v>0</v>
      </c>
      <c r="AF277" s="27">
        <v>0</v>
      </c>
      <c r="AG277" s="71"/>
    </row>
    <row r="278" spans="2:33" s="68" customFormat="1" ht="21.75" customHeight="1">
      <c r="B278" s="313" t="s">
        <v>743</v>
      </c>
      <c r="C278" s="313"/>
      <c r="D278" s="313"/>
      <c r="E278" s="25" t="s">
        <v>923</v>
      </c>
      <c r="F278" s="71"/>
      <c r="G278" s="71"/>
      <c r="H278" s="300"/>
      <c r="I278" s="300"/>
      <c r="J278" s="300"/>
      <c r="K278" s="300"/>
      <c r="L278" s="300"/>
      <c r="M278" s="300"/>
      <c r="N278" s="300"/>
      <c r="O278" s="271"/>
      <c r="P278" s="271"/>
      <c r="Q278" s="271"/>
      <c r="R278" s="271"/>
      <c r="S278" s="271"/>
      <c r="T278" s="271"/>
      <c r="U278" s="70"/>
      <c r="V278" s="271"/>
      <c r="W278" s="271"/>
      <c r="X278" s="276"/>
      <c r="Y278" s="281"/>
      <c r="Z278" s="277"/>
      <c r="AA278" s="27">
        <v>0</v>
      </c>
      <c r="AB278" s="27">
        <v>0</v>
      </c>
      <c r="AC278" s="27">
        <v>0</v>
      </c>
      <c r="AD278" s="27">
        <v>0</v>
      </c>
      <c r="AE278" s="27">
        <v>0</v>
      </c>
      <c r="AF278" s="27">
        <v>0</v>
      </c>
      <c r="AG278" s="71"/>
    </row>
    <row r="279" spans="2:33" s="68" customFormat="1" ht="15">
      <c r="B279" s="388" t="s">
        <v>927</v>
      </c>
      <c r="C279" s="326" t="s">
        <v>308</v>
      </c>
      <c r="D279" s="312"/>
      <c r="E279" s="326" t="s">
        <v>309</v>
      </c>
      <c r="F279" s="326"/>
      <c r="G279" s="19"/>
      <c r="H279" s="63"/>
      <c r="I279" s="63"/>
      <c r="J279" s="63"/>
      <c r="K279" s="63"/>
      <c r="L279" s="63"/>
      <c r="M279" s="63"/>
      <c r="N279" s="64"/>
      <c r="O279" s="19"/>
      <c r="P279" s="63"/>
      <c r="Q279" s="63"/>
      <c r="R279" s="63"/>
      <c r="S279" s="63"/>
      <c r="T279" s="63"/>
      <c r="U279" s="63"/>
      <c r="V279" s="63"/>
      <c r="W279" s="64"/>
      <c r="X279" s="19"/>
      <c r="Y279" s="63"/>
      <c r="Z279" s="63"/>
      <c r="AA279" s="278">
        <v>484136.3</v>
      </c>
      <c r="AB279" s="278">
        <v>378367.6</v>
      </c>
      <c r="AC279" s="278">
        <v>516402.9</v>
      </c>
      <c r="AD279" s="278">
        <v>327672.2</v>
      </c>
      <c r="AE279" s="278">
        <v>258118.3</v>
      </c>
      <c r="AF279" s="278">
        <v>178795.3</v>
      </c>
      <c r="AG279" s="326"/>
    </row>
    <row r="280" spans="2:33" s="68" customFormat="1" ht="99" customHeight="1">
      <c r="B280" s="390"/>
      <c r="C280" s="324"/>
      <c r="D280" s="305"/>
      <c r="E280" s="328"/>
      <c r="F280" s="328"/>
      <c r="G280" s="61"/>
      <c r="H280" s="65"/>
      <c r="I280" s="65"/>
      <c r="J280" s="65"/>
      <c r="K280" s="65"/>
      <c r="L280" s="65"/>
      <c r="M280" s="65"/>
      <c r="N280" s="66"/>
      <c r="O280" s="61"/>
      <c r="P280" s="65"/>
      <c r="Q280" s="65"/>
      <c r="R280" s="65"/>
      <c r="S280" s="65"/>
      <c r="T280" s="65"/>
      <c r="U280" s="65"/>
      <c r="V280" s="65"/>
      <c r="W280" s="66"/>
      <c r="X280" s="61"/>
      <c r="Y280" s="65"/>
      <c r="Z280" s="65"/>
      <c r="AA280" s="280"/>
      <c r="AB280" s="280"/>
      <c r="AC280" s="280"/>
      <c r="AD280" s="280"/>
      <c r="AE280" s="280"/>
      <c r="AF280" s="280"/>
      <c r="AG280" s="324"/>
    </row>
    <row r="281" spans="2:33" s="68" customFormat="1" ht="30" customHeight="1">
      <c r="B281" s="313" t="s">
        <v>912</v>
      </c>
      <c r="C281" s="313"/>
      <c r="D281" s="313"/>
      <c r="E281" s="25"/>
      <c r="F281" s="71"/>
      <c r="G281" s="71"/>
      <c r="H281" s="300"/>
      <c r="I281" s="300"/>
      <c r="J281" s="300"/>
      <c r="K281" s="300"/>
      <c r="L281" s="300"/>
      <c r="M281" s="300"/>
      <c r="N281" s="300"/>
      <c r="O281" s="271"/>
      <c r="P281" s="271"/>
      <c r="Q281" s="271"/>
      <c r="R281" s="271"/>
      <c r="S281" s="271"/>
      <c r="T281" s="271"/>
      <c r="U281" s="70"/>
      <c r="V281" s="271"/>
      <c r="W281" s="271"/>
      <c r="X281" s="276"/>
      <c r="Y281" s="281"/>
      <c r="Z281" s="277"/>
      <c r="AA281" s="27">
        <v>484136.3</v>
      </c>
      <c r="AB281" s="27">
        <v>378367.6</v>
      </c>
      <c r="AC281" s="27">
        <v>516402.9</v>
      </c>
      <c r="AD281" s="27">
        <v>327672.2</v>
      </c>
      <c r="AE281" s="27">
        <v>258118.3</v>
      </c>
      <c r="AF281" s="27">
        <v>178795.3</v>
      </c>
      <c r="AG281" s="71"/>
    </row>
    <row r="282" spans="2:33" s="68" customFormat="1" ht="105.75" customHeight="1">
      <c r="B282" s="388" t="s">
        <v>925</v>
      </c>
      <c r="C282" s="326" t="s">
        <v>310</v>
      </c>
      <c r="D282" s="312"/>
      <c r="E282" s="326" t="s">
        <v>311</v>
      </c>
      <c r="F282" s="326" t="s">
        <v>312</v>
      </c>
      <c r="G282" s="19"/>
      <c r="H282" s="372" t="s">
        <v>60</v>
      </c>
      <c r="I282" s="372"/>
      <c r="J282" s="372"/>
      <c r="K282" s="372"/>
      <c r="L282" s="372" t="s">
        <v>313</v>
      </c>
      <c r="M282" s="372"/>
      <c r="N282" s="272" t="s">
        <v>62</v>
      </c>
      <c r="O282" s="326" t="s">
        <v>114</v>
      </c>
      <c r="P282" s="306"/>
      <c r="Q282" s="306"/>
      <c r="R282" s="306"/>
      <c r="S282" s="306"/>
      <c r="T282" s="312"/>
      <c r="U282" s="301" t="s">
        <v>64</v>
      </c>
      <c r="V282" s="301" t="s">
        <v>115</v>
      </c>
      <c r="W282" s="312"/>
      <c r="X282" s="75" t="s">
        <v>756</v>
      </c>
      <c r="Y282" s="76"/>
      <c r="Z282" s="76" t="s">
        <v>755</v>
      </c>
      <c r="AA282" s="278">
        <v>484136.3</v>
      </c>
      <c r="AB282" s="278">
        <v>378367.6</v>
      </c>
      <c r="AC282" s="278">
        <v>516402.9</v>
      </c>
      <c r="AD282" s="278">
        <v>327672.2</v>
      </c>
      <c r="AE282" s="278">
        <v>258118.3</v>
      </c>
      <c r="AF282" s="246">
        <v>178795.3</v>
      </c>
      <c r="AG282" s="326"/>
    </row>
    <row r="283" spans="2:33" s="68" customFormat="1" ht="152.25" customHeight="1">
      <c r="B283" s="389"/>
      <c r="C283" s="329"/>
      <c r="D283" s="330"/>
      <c r="E283" s="327"/>
      <c r="F283" s="327"/>
      <c r="G283" s="60"/>
      <c r="H283" s="373"/>
      <c r="I283" s="373"/>
      <c r="J283" s="373"/>
      <c r="K283" s="373"/>
      <c r="L283" s="373"/>
      <c r="M283" s="373"/>
      <c r="N283" s="273"/>
      <c r="O283" s="324"/>
      <c r="P283" s="307"/>
      <c r="Q283" s="307"/>
      <c r="R283" s="307"/>
      <c r="S283" s="307"/>
      <c r="T283" s="305"/>
      <c r="U283" s="305"/>
      <c r="V283" s="307"/>
      <c r="W283" s="307"/>
      <c r="X283" s="76" t="s">
        <v>924</v>
      </c>
      <c r="Y283" s="76" t="s">
        <v>751</v>
      </c>
      <c r="Z283" s="76" t="s">
        <v>896</v>
      </c>
      <c r="AA283" s="283"/>
      <c r="AB283" s="279"/>
      <c r="AC283" s="279"/>
      <c r="AD283" s="279"/>
      <c r="AE283" s="279"/>
      <c r="AF283" s="247"/>
      <c r="AG283" s="329"/>
    </row>
    <row r="284" spans="2:33" s="68" customFormat="1" ht="189.75" customHeight="1">
      <c r="B284" s="389"/>
      <c r="C284" s="329"/>
      <c r="D284" s="330"/>
      <c r="E284" s="327"/>
      <c r="F284" s="327"/>
      <c r="G284" s="60"/>
      <c r="H284" s="469"/>
      <c r="I284" s="469"/>
      <c r="J284" s="469"/>
      <c r="K284" s="469"/>
      <c r="L284" s="469"/>
      <c r="M284" s="469"/>
      <c r="N284" s="335"/>
      <c r="O284" s="326" t="s">
        <v>118</v>
      </c>
      <c r="P284" s="306"/>
      <c r="Q284" s="306"/>
      <c r="R284" s="306"/>
      <c r="S284" s="306"/>
      <c r="T284" s="312"/>
      <c r="U284" s="301" t="s">
        <v>314</v>
      </c>
      <c r="V284" s="301" t="s">
        <v>120</v>
      </c>
      <c r="W284" s="306"/>
      <c r="X284" s="76" t="s">
        <v>928</v>
      </c>
      <c r="Y284" s="76" t="s">
        <v>751</v>
      </c>
      <c r="Z284" s="76" t="s">
        <v>929</v>
      </c>
      <c r="AA284" s="283"/>
      <c r="AB284" s="279"/>
      <c r="AC284" s="279"/>
      <c r="AD284" s="279"/>
      <c r="AE284" s="279"/>
      <c r="AF284" s="247"/>
      <c r="AG284" s="329"/>
    </row>
    <row r="285" spans="2:33" s="68" customFormat="1" ht="127.5" customHeight="1">
      <c r="B285" s="389"/>
      <c r="C285" s="329"/>
      <c r="D285" s="330"/>
      <c r="E285" s="327"/>
      <c r="F285" s="327"/>
      <c r="G285" s="60"/>
      <c r="N285" s="72"/>
      <c r="O285" s="324"/>
      <c r="P285" s="307"/>
      <c r="Q285" s="307"/>
      <c r="R285" s="307"/>
      <c r="S285" s="307"/>
      <c r="T285" s="305"/>
      <c r="U285" s="305"/>
      <c r="V285" s="307"/>
      <c r="W285" s="307"/>
      <c r="X285" s="31" t="s">
        <v>930</v>
      </c>
      <c r="Y285" s="31" t="s">
        <v>751</v>
      </c>
      <c r="Z285" s="371" t="s">
        <v>752</v>
      </c>
      <c r="AA285" s="283"/>
      <c r="AB285" s="279"/>
      <c r="AC285" s="279"/>
      <c r="AD285" s="279"/>
      <c r="AE285" s="279"/>
      <c r="AF285" s="247"/>
      <c r="AG285" s="329"/>
    </row>
    <row r="286" spans="2:33" s="68" customFormat="1" ht="151.5" customHeight="1">
      <c r="B286" s="389"/>
      <c r="C286" s="329"/>
      <c r="D286" s="330"/>
      <c r="E286" s="327"/>
      <c r="F286" s="327"/>
      <c r="G286" s="60"/>
      <c r="N286" s="72"/>
      <c r="O286" s="326" t="s">
        <v>298</v>
      </c>
      <c r="P286" s="339"/>
      <c r="Q286" s="339"/>
      <c r="R286" s="339"/>
      <c r="S286" s="339"/>
      <c r="T286" s="302"/>
      <c r="U286" s="62" t="s">
        <v>64</v>
      </c>
      <c r="V286" s="301" t="s">
        <v>299</v>
      </c>
      <c r="W286" s="339"/>
      <c r="X286" s="31"/>
      <c r="Y286" s="31"/>
      <c r="Z286" s="371"/>
      <c r="AA286" s="283"/>
      <c r="AB286" s="279"/>
      <c r="AC286" s="279"/>
      <c r="AD286" s="279"/>
      <c r="AE286" s="279"/>
      <c r="AF286" s="247"/>
      <c r="AG286" s="329"/>
    </row>
    <row r="287" spans="2:33" s="68" customFormat="1" ht="118.5" customHeight="1">
      <c r="B287" s="389"/>
      <c r="C287" s="329"/>
      <c r="D287" s="330"/>
      <c r="E287" s="327"/>
      <c r="F287" s="327"/>
      <c r="G287" s="60"/>
      <c r="N287" s="72"/>
      <c r="O287" s="326" t="s">
        <v>315</v>
      </c>
      <c r="P287" s="339"/>
      <c r="Q287" s="339"/>
      <c r="R287" s="339"/>
      <c r="S287" s="339"/>
      <c r="T287" s="302"/>
      <c r="U287" s="62" t="s">
        <v>64</v>
      </c>
      <c r="V287" s="301" t="s">
        <v>316</v>
      </c>
      <c r="W287" s="302"/>
      <c r="X287" s="60"/>
      <c r="AA287" s="279"/>
      <c r="AB287" s="279"/>
      <c r="AC287" s="279"/>
      <c r="AD287" s="279"/>
      <c r="AE287" s="279"/>
      <c r="AF287" s="247"/>
      <c r="AG287" s="329"/>
    </row>
    <row r="288" spans="2:33" s="68" customFormat="1" ht="108" customHeight="1">
      <c r="B288" s="389"/>
      <c r="C288" s="329"/>
      <c r="D288" s="330"/>
      <c r="E288" s="327"/>
      <c r="F288" s="327"/>
      <c r="G288" s="60"/>
      <c r="N288" s="72"/>
      <c r="O288" s="326" t="s">
        <v>241</v>
      </c>
      <c r="P288" s="339"/>
      <c r="Q288" s="339"/>
      <c r="R288" s="339"/>
      <c r="S288" s="339"/>
      <c r="T288" s="302"/>
      <c r="U288" s="62" t="s">
        <v>317</v>
      </c>
      <c r="V288" s="301" t="s">
        <v>242</v>
      </c>
      <c r="W288" s="302"/>
      <c r="X288" s="60"/>
      <c r="AA288" s="279"/>
      <c r="AB288" s="279"/>
      <c r="AC288" s="279"/>
      <c r="AD288" s="279"/>
      <c r="AE288" s="279"/>
      <c r="AF288" s="247"/>
      <c r="AG288" s="329"/>
    </row>
    <row r="289" spans="2:33" s="68" customFormat="1" ht="123.75" customHeight="1">
      <c r="B289" s="389"/>
      <c r="C289" s="329"/>
      <c r="D289" s="330"/>
      <c r="E289" s="327"/>
      <c r="F289" s="327"/>
      <c r="G289" s="60"/>
      <c r="N289" s="72"/>
      <c r="O289" s="326" t="s">
        <v>318</v>
      </c>
      <c r="P289" s="339"/>
      <c r="Q289" s="339"/>
      <c r="R289" s="339"/>
      <c r="S289" s="339"/>
      <c r="T289" s="302"/>
      <c r="U289" s="62" t="s">
        <v>64</v>
      </c>
      <c r="V289" s="301" t="s">
        <v>319</v>
      </c>
      <c r="W289" s="302"/>
      <c r="X289" s="60"/>
      <c r="AA289" s="279"/>
      <c r="AB289" s="279"/>
      <c r="AC289" s="279"/>
      <c r="AD289" s="279"/>
      <c r="AE289" s="279"/>
      <c r="AF289" s="247"/>
      <c r="AG289" s="329"/>
    </row>
    <row r="290" spans="2:33" s="68" customFormat="1" ht="55.5" customHeight="1">
      <c r="B290" s="389"/>
      <c r="C290" s="329"/>
      <c r="D290" s="330"/>
      <c r="E290" s="327"/>
      <c r="F290" s="327"/>
      <c r="G290" s="60"/>
      <c r="N290" s="72"/>
      <c r="O290" s="326" t="s">
        <v>77</v>
      </c>
      <c r="P290" s="339"/>
      <c r="Q290" s="339"/>
      <c r="R290" s="339"/>
      <c r="S290" s="339"/>
      <c r="T290" s="302"/>
      <c r="U290" s="62" t="s">
        <v>244</v>
      </c>
      <c r="V290" s="301" t="s">
        <v>79</v>
      </c>
      <c r="W290" s="302"/>
      <c r="X290" s="60"/>
      <c r="AA290" s="279"/>
      <c r="AB290" s="279"/>
      <c r="AC290" s="279"/>
      <c r="AD290" s="279"/>
      <c r="AE290" s="279"/>
      <c r="AF290" s="247"/>
      <c r="AG290" s="329"/>
    </row>
    <row r="291" spans="2:33" s="68" customFormat="1" ht="140.25" customHeight="1">
      <c r="B291" s="390"/>
      <c r="C291" s="324"/>
      <c r="D291" s="305"/>
      <c r="E291" s="328"/>
      <c r="F291" s="328"/>
      <c r="G291" s="61"/>
      <c r="H291" s="65"/>
      <c r="I291" s="65"/>
      <c r="J291" s="65"/>
      <c r="K291" s="65"/>
      <c r="L291" s="65"/>
      <c r="M291" s="65"/>
      <c r="N291" s="66"/>
      <c r="O291" s="326" t="s">
        <v>126</v>
      </c>
      <c r="P291" s="339"/>
      <c r="Q291" s="339"/>
      <c r="R291" s="339"/>
      <c r="S291" s="339"/>
      <c r="T291" s="302"/>
      <c r="U291" s="62" t="s">
        <v>64</v>
      </c>
      <c r="V291" s="301" t="s">
        <v>127</v>
      </c>
      <c r="W291" s="302"/>
      <c r="X291" s="61"/>
      <c r="Y291" s="65"/>
      <c r="Z291" s="65"/>
      <c r="AA291" s="280"/>
      <c r="AB291" s="280"/>
      <c r="AC291" s="280"/>
      <c r="AD291" s="280"/>
      <c r="AE291" s="280"/>
      <c r="AF291" s="404"/>
      <c r="AG291" s="324"/>
    </row>
    <row r="292" spans="2:33" s="68" customFormat="1" ht="19.5" customHeight="1">
      <c r="B292" s="313" t="s">
        <v>912</v>
      </c>
      <c r="C292" s="313"/>
      <c r="D292" s="313"/>
      <c r="E292" s="25"/>
      <c r="F292" s="71"/>
      <c r="G292" s="71"/>
      <c r="H292" s="300"/>
      <c r="I292" s="300"/>
      <c r="J292" s="300"/>
      <c r="K292" s="300"/>
      <c r="L292" s="300"/>
      <c r="M292" s="300"/>
      <c r="N292" s="300"/>
      <c r="O292" s="271"/>
      <c r="P292" s="271"/>
      <c r="Q292" s="271"/>
      <c r="R292" s="271"/>
      <c r="S292" s="271"/>
      <c r="T292" s="271"/>
      <c r="U292" s="70"/>
      <c r="V292" s="271"/>
      <c r="W292" s="271"/>
      <c r="X292" s="276"/>
      <c r="Y292" s="281"/>
      <c r="Z292" s="277"/>
      <c r="AA292" s="27">
        <v>484136.3</v>
      </c>
      <c r="AB292" s="27">
        <v>378367.6</v>
      </c>
      <c r="AC292" s="27">
        <v>516402.9</v>
      </c>
      <c r="AD292" s="27">
        <v>327672.2</v>
      </c>
      <c r="AE292" s="27">
        <v>258118.3</v>
      </c>
      <c r="AF292" s="27">
        <v>178795.3</v>
      </c>
      <c r="AG292" s="71"/>
    </row>
    <row r="293" spans="2:33" s="68" customFormat="1" ht="123.75" customHeight="1">
      <c r="B293" s="388" t="s">
        <v>931</v>
      </c>
      <c r="C293" s="326" t="s">
        <v>320</v>
      </c>
      <c r="D293" s="312"/>
      <c r="E293" s="326" t="s">
        <v>321</v>
      </c>
      <c r="F293" s="326"/>
      <c r="G293" s="19"/>
      <c r="H293" s="63"/>
      <c r="I293" s="63"/>
      <c r="J293" s="63"/>
      <c r="K293" s="63"/>
      <c r="L293" s="63"/>
      <c r="M293" s="63"/>
      <c r="N293" s="64"/>
      <c r="O293" s="19"/>
      <c r="P293" s="63"/>
      <c r="Q293" s="63"/>
      <c r="R293" s="63"/>
      <c r="S293" s="63"/>
      <c r="T293" s="63"/>
      <c r="U293" s="63"/>
      <c r="V293" s="63"/>
      <c r="W293" s="64"/>
      <c r="X293" s="19"/>
      <c r="Y293" s="63"/>
      <c r="Z293" s="63"/>
      <c r="AA293" s="326">
        <v>1078202.1</v>
      </c>
      <c r="AB293" s="326">
        <v>1065428.5</v>
      </c>
      <c r="AC293" s="326">
        <v>1247576.1</v>
      </c>
      <c r="AD293" s="326">
        <v>1168998.6</v>
      </c>
      <c r="AE293" s="326">
        <v>1198760.5</v>
      </c>
      <c r="AF293" s="59">
        <f>SUM(AF295:AF298)</f>
        <v>1254271.9000000004</v>
      </c>
      <c r="AG293" s="326"/>
    </row>
    <row r="294" spans="2:33" s="68" customFormat="1" ht="2.25" customHeight="1" hidden="1">
      <c r="B294" s="390"/>
      <c r="C294" s="324"/>
      <c r="D294" s="305"/>
      <c r="E294" s="328"/>
      <c r="F294" s="328"/>
      <c r="G294" s="61"/>
      <c r="H294" s="65"/>
      <c r="I294" s="65"/>
      <c r="J294" s="65"/>
      <c r="K294" s="65"/>
      <c r="L294" s="65"/>
      <c r="M294" s="65"/>
      <c r="N294" s="66"/>
      <c r="O294" s="61"/>
      <c r="P294" s="65"/>
      <c r="Q294" s="65"/>
      <c r="R294" s="65"/>
      <c r="S294" s="65"/>
      <c r="T294" s="65"/>
      <c r="U294" s="65"/>
      <c r="V294" s="65"/>
      <c r="W294" s="66"/>
      <c r="X294" s="61"/>
      <c r="Y294" s="65"/>
      <c r="Z294" s="65"/>
      <c r="AA294" s="328"/>
      <c r="AB294" s="328"/>
      <c r="AC294" s="328"/>
      <c r="AD294" s="328"/>
      <c r="AE294" s="328"/>
      <c r="AF294" s="61"/>
      <c r="AG294" s="324"/>
    </row>
    <row r="295" spans="2:33" s="68" customFormat="1" ht="19.5" customHeight="1">
      <c r="B295" s="313" t="s">
        <v>740</v>
      </c>
      <c r="C295" s="313"/>
      <c r="D295" s="313"/>
      <c r="E295" s="25"/>
      <c r="F295" s="71"/>
      <c r="G295" s="71"/>
      <c r="H295" s="300"/>
      <c r="I295" s="300"/>
      <c r="J295" s="300"/>
      <c r="K295" s="300"/>
      <c r="L295" s="300"/>
      <c r="M295" s="300"/>
      <c r="N295" s="300"/>
      <c r="O295" s="271"/>
      <c r="P295" s="271"/>
      <c r="Q295" s="271"/>
      <c r="R295" s="271"/>
      <c r="S295" s="271"/>
      <c r="T295" s="271"/>
      <c r="U295" s="70"/>
      <c r="V295" s="271"/>
      <c r="W295" s="271"/>
      <c r="X295" s="276"/>
      <c r="Y295" s="281"/>
      <c r="Z295" s="277"/>
      <c r="AA295" s="27">
        <v>345616.00000000006</v>
      </c>
      <c r="AB295" s="27">
        <v>345119.2</v>
      </c>
      <c r="AC295" s="27">
        <v>409464.70000000007</v>
      </c>
      <c r="AD295" s="27">
        <v>468237.9</v>
      </c>
      <c r="AE295" s="27">
        <v>467651.50000000006</v>
      </c>
      <c r="AF295" s="27">
        <v>467623.2</v>
      </c>
      <c r="AG295" s="71"/>
    </row>
    <row r="296" spans="2:33" s="68" customFormat="1" ht="18" customHeight="1">
      <c r="B296" s="313" t="s">
        <v>741</v>
      </c>
      <c r="C296" s="313"/>
      <c r="D296" s="313"/>
      <c r="E296" s="25"/>
      <c r="F296" s="71"/>
      <c r="G296" s="71"/>
      <c r="H296" s="300"/>
      <c r="I296" s="300"/>
      <c r="J296" s="300"/>
      <c r="K296" s="300"/>
      <c r="L296" s="300"/>
      <c r="M296" s="300"/>
      <c r="N296" s="300"/>
      <c r="O296" s="271"/>
      <c r="P296" s="271"/>
      <c r="Q296" s="271"/>
      <c r="R296" s="271"/>
      <c r="S296" s="271"/>
      <c r="T296" s="271"/>
      <c r="U296" s="70"/>
      <c r="V296" s="271"/>
      <c r="W296" s="271"/>
      <c r="X296" s="276"/>
      <c r="Y296" s="281"/>
      <c r="Z296" s="277"/>
      <c r="AA296" s="27">
        <v>14247.9</v>
      </c>
      <c r="AB296" s="27">
        <v>15565.399999999998</v>
      </c>
      <c r="AC296" s="27">
        <v>20783.3</v>
      </c>
      <c r="AD296" s="27">
        <v>28735.600000000002</v>
      </c>
      <c r="AE296" s="27">
        <v>23917.400000000005</v>
      </c>
      <c r="AF296" s="27">
        <v>24709.800000000003</v>
      </c>
      <c r="AG296" s="71"/>
    </row>
    <row r="297" spans="2:33" s="68" customFormat="1" ht="19.5" customHeight="1">
      <c r="B297" s="313" t="s">
        <v>742</v>
      </c>
      <c r="C297" s="313"/>
      <c r="D297" s="313"/>
      <c r="E297" s="25"/>
      <c r="F297" s="71"/>
      <c r="G297" s="71"/>
      <c r="H297" s="300"/>
      <c r="I297" s="300"/>
      <c r="J297" s="300"/>
      <c r="K297" s="300"/>
      <c r="L297" s="300"/>
      <c r="M297" s="300"/>
      <c r="N297" s="300"/>
      <c r="O297" s="271"/>
      <c r="P297" s="271"/>
      <c r="Q297" s="271"/>
      <c r="R297" s="271"/>
      <c r="S297" s="271"/>
      <c r="T297" s="271"/>
      <c r="U297" s="70"/>
      <c r="V297" s="271"/>
      <c r="W297" s="271"/>
      <c r="X297" s="276"/>
      <c r="Y297" s="281"/>
      <c r="Z297" s="277"/>
      <c r="AA297" s="27">
        <v>87014.20000000001</v>
      </c>
      <c r="AB297" s="27">
        <v>86575.9</v>
      </c>
      <c r="AC297" s="27">
        <v>84869.20000000001</v>
      </c>
      <c r="AD297" s="27">
        <v>71790.9</v>
      </c>
      <c r="AE297" s="27">
        <v>80860.1</v>
      </c>
      <c r="AF297" s="27">
        <v>80874.9</v>
      </c>
      <c r="AG297" s="71"/>
    </row>
    <row r="298" spans="2:33" s="90" customFormat="1" ht="21.75" customHeight="1">
      <c r="B298" s="313" t="s">
        <v>743</v>
      </c>
      <c r="C298" s="313"/>
      <c r="D298" s="313"/>
      <c r="E298" s="25"/>
      <c r="F298" s="93"/>
      <c r="G298" s="93"/>
      <c r="H298" s="300"/>
      <c r="I298" s="300"/>
      <c r="J298" s="300"/>
      <c r="K298" s="300"/>
      <c r="L298" s="300"/>
      <c r="M298" s="300"/>
      <c r="N298" s="300"/>
      <c r="O298" s="271"/>
      <c r="P298" s="271"/>
      <c r="Q298" s="271"/>
      <c r="R298" s="271"/>
      <c r="S298" s="271"/>
      <c r="T298" s="271"/>
      <c r="U298" s="92"/>
      <c r="V298" s="271"/>
      <c r="W298" s="271"/>
      <c r="X298" s="276"/>
      <c r="Y298" s="281"/>
      <c r="Z298" s="277"/>
      <c r="AA298" s="27">
        <v>630376.8999999999</v>
      </c>
      <c r="AB298" s="27">
        <v>618168.1000000001</v>
      </c>
      <c r="AC298" s="27">
        <v>732458.9000000001</v>
      </c>
      <c r="AD298" s="27">
        <v>600234.2</v>
      </c>
      <c r="AE298" s="27">
        <v>626331.5</v>
      </c>
      <c r="AF298" s="27">
        <v>681064.0000000002</v>
      </c>
      <c r="AG298" s="93"/>
    </row>
    <row r="299" spans="2:33" s="90" customFormat="1" ht="9" customHeight="1">
      <c r="B299" s="388" t="s">
        <v>932</v>
      </c>
      <c r="C299" s="326" t="s">
        <v>322</v>
      </c>
      <c r="D299" s="312"/>
      <c r="E299" s="326" t="s">
        <v>323</v>
      </c>
      <c r="F299" s="326" t="s">
        <v>324</v>
      </c>
      <c r="G299" s="19"/>
      <c r="H299" s="88"/>
      <c r="I299" s="88"/>
      <c r="J299" s="88"/>
      <c r="K299" s="88"/>
      <c r="L299" s="88"/>
      <c r="M299" s="88"/>
      <c r="N299" s="84"/>
      <c r="O299" s="326" t="s">
        <v>325</v>
      </c>
      <c r="P299" s="306"/>
      <c r="Q299" s="306"/>
      <c r="R299" s="306"/>
      <c r="S299" s="306"/>
      <c r="T299" s="312"/>
      <c r="U299" s="301" t="s">
        <v>326</v>
      </c>
      <c r="V299" s="301" t="s">
        <v>79</v>
      </c>
      <c r="W299" s="306"/>
      <c r="X299" s="357" t="s">
        <v>756</v>
      </c>
      <c r="Y299" s="359" t="s">
        <v>933</v>
      </c>
      <c r="Z299" s="331" t="s">
        <v>755</v>
      </c>
      <c r="AA299" s="282">
        <v>23402.7</v>
      </c>
      <c r="AB299" s="278">
        <v>23159.9</v>
      </c>
      <c r="AC299" s="278">
        <v>23741.3</v>
      </c>
      <c r="AD299" s="278">
        <v>25459.5</v>
      </c>
      <c r="AE299" s="278">
        <v>27107.2</v>
      </c>
      <c r="AF299" s="246">
        <f>SUM(AF306:AF309)</f>
        <v>28543.2</v>
      </c>
      <c r="AG299" s="326"/>
    </row>
    <row r="300" spans="2:33" s="90" customFormat="1" ht="107.25" customHeight="1">
      <c r="B300" s="389"/>
      <c r="C300" s="329"/>
      <c r="D300" s="330"/>
      <c r="E300" s="327"/>
      <c r="F300" s="327"/>
      <c r="G300" s="86"/>
      <c r="H300" s="333" t="s">
        <v>60</v>
      </c>
      <c r="I300" s="334"/>
      <c r="J300" s="334"/>
      <c r="K300" s="330"/>
      <c r="L300" s="333" t="s">
        <v>327</v>
      </c>
      <c r="M300" s="330"/>
      <c r="N300" s="392" t="s">
        <v>62</v>
      </c>
      <c r="O300" s="324"/>
      <c r="P300" s="307"/>
      <c r="Q300" s="307"/>
      <c r="R300" s="307"/>
      <c r="S300" s="307"/>
      <c r="T300" s="305"/>
      <c r="U300" s="305"/>
      <c r="V300" s="307"/>
      <c r="W300" s="307"/>
      <c r="X300" s="357"/>
      <c r="Y300" s="360"/>
      <c r="Z300" s="358"/>
      <c r="AA300" s="283"/>
      <c r="AB300" s="279"/>
      <c r="AC300" s="279"/>
      <c r="AD300" s="279"/>
      <c r="AE300" s="279"/>
      <c r="AF300" s="247"/>
      <c r="AG300" s="329"/>
    </row>
    <row r="301" spans="2:33" s="90" customFormat="1" ht="15" customHeight="1">
      <c r="B301" s="389"/>
      <c r="C301" s="329"/>
      <c r="D301" s="330"/>
      <c r="E301" s="327"/>
      <c r="F301" s="327"/>
      <c r="G301" s="86"/>
      <c r="H301" s="307"/>
      <c r="I301" s="307"/>
      <c r="J301" s="307"/>
      <c r="K301" s="305"/>
      <c r="L301" s="307"/>
      <c r="M301" s="305"/>
      <c r="N301" s="393"/>
      <c r="O301" s="326" t="s">
        <v>118</v>
      </c>
      <c r="P301" s="306"/>
      <c r="Q301" s="306"/>
      <c r="R301" s="306"/>
      <c r="S301" s="306"/>
      <c r="T301" s="312"/>
      <c r="U301" s="362" t="s">
        <v>328</v>
      </c>
      <c r="V301" s="301" t="s">
        <v>120</v>
      </c>
      <c r="W301" s="306"/>
      <c r="X301" s="357"/>
      <c r="Y301" s="361"/>
      <c r="Z301" s="332"/>
      <c r="AA301" s="283"/>
      <c r="AB301" s="279"/>
      <c r="AC301" s="279"/>
      <c r="AD301" s="279"/>
      <c r="AE301" s="279"/>
      <c r="AF301" s="247"/>
      <c r="AG301" s="329"/>
    </row>
    <row r="302" spans="2:33" s="90" customFormat="1" ht="85.5" customHeight="1">
      <c r="B302" s="389"/>
      <c r="C302" s="329"/>
      <c r="D302" s="330"/>
      <c r="E302" s="327"/>
      <c r="F302" s="327"/>
      <c r="G302" s="86"/>
      <c r="H302" s="333" t="s">
        <v>329</v>
      </c>
      <c r="I302" s="334"/>
      <c r="J302" s="334"/>
      <c r="K302" s="330"/>
      <c r="L302" s="333" t="s">
        <v>330</v>
      </c>
      <c r="M302" s="330"/>
      <c r="N302" s="333" t="s">
        <v>331</v>
      </c>
      <c r="O302" s="329"/>
      <c r="P302" s="341"/>
      <c r="Q302" s="341"/>
      <c r="R302" s="341"/>
      <c r="S302" s="341"/>
      <c r="T302" s="330"/>
      <c r="U302" s="363"/>
      <c r="V302" s="341"/>
      <c r="W302" s="341"/>
      <c r="X302" s="358" t="s">
        <v>935</v>
      </c>
      <c r="Y302" s="150" t="s">
        <v>751</v>
      </c>
      <c r="Z302" s="150" t="s">
        <v>936</v>
      </c>
      <c r="AA302" s="283"/>
      <c r="AB302" s="279"/>
      <c r="AC302" s="279"/>
      <c r="AD302" s="279"/>
      <c r="AE302" s="279"/>
      <c r="AF302" s="247"/>
      <c r="AG302" s="329"/>
    </row>
    <row r="303" spans="2:33" s="90" customFormat="1" ht="1.5" customHeight="1">
      <c r="B303" s="389"/>
      <c r="C303" s="329"/>
      <c r="D303" s="330"/>
      <c r="E303" s="327"/>
      <c r="F303" s="327"/>
      <c r="G303" s="86"/>
      <c r="H303" s="307"/>
      <c r="I303" s="307"/>
      <c r="J303" s="307"/>
      <c r="K303" s="305"/>
      <c r="L303" s="307"/>
      <c r="M303" s="305"/>
      <c r="N303" s="307"/>
      <c r="O303" s="294" t="s">
        <v>332</v>
      </c>
      <c r="P303" s="294"/>
      <c r="Q303" s="294"/>
      <c r="R303" s="294"/>
      <c r="S303" s="294"/>
      <c r="T303" s="294"/>
      <c r="U303" s="294" t="s">
        <v>333</v>
      </c>
      <c r="V303" s="294" t="s">
        <v>84</v>
      </c>
      <c r="W303" s="294"/>
      <c r="X303" s="358"/>
      <c r="Y303" s="150"/>
      <c r="Z303" s="150"/>
      <c r="AA303" s="283"/>
      <c r="AB303" s="279"/>
      <c r="AC303" s="279"/>
      <c r="AD303" s="279"/>
      <c r="AE303" s="279"/>
      <c r="AF303" s="247"/>
      <c r="AG303" s="329"/>
    </row>
    <row r="304" spans="2:33" s="90" customFormat="1" ht="54.75" customHeight="1">
      <c r="B304" s="389"/>
      <c r="C304" s="329"/>
      <c r="D304" s="330"/>
      <c r="E304" s="327"/>
      <c r="F304" s="327"/>
      <c r="G304" s="86"/>
      <c r="H304" s="333" t="s">
        <v>334</v>
      </c>
      <c r="I304" s="334"/>
      <c r="J304" s="334"/>
      <c r="K304" s="330"/>
      <c r="L304" s="333" t="s">
        <v>335</v>
      </c>
      <c r="M304" s="330"/>
      <c r="N304" s="461" t="s">
        <v>336</v>
      </c>
      <c r="O304" s="294"/>
      <c r="P304" s="294"/>
      <c r="Q304" s="294"/>
      <c r="R304" s="294"/>
      <c r="S304" s="294"/>
      <c r="T304" s="294"/>
      <c r="U304" s="294"/>
      <c r="V304" s="294"/>
      <c r="W304" s="294"/>
      <c r="X304" s="358"/>
      <c r="Y304" s="150"/>
      <c r="Z304" s="150"/>
      <c r="AA304" s="283"/>
      <c r="AB304" s="279"/>
      <c r="AC304" s="279"/>
      <c r="AD304" s="279"/>
      <c r="AE304" s="279"/>
      <c r="AF304" s="247"/>
      <c r="AG304" s="329"/>
    </row>
    <row r="305" spans="2:33" s="90" customFormat="1" ht="72.75" customHeight="1">
      <c r="B305" s="390"/>
      <c r="C305" s="324"/>
      <c r="D305" s="305"/>
      <c r="E305" s="328"/>
      <c r="F305" s="328"/>
      <c r="G305" s="83"/>
      <c r="H305" s="307"/>
      <c r="I305" s="307"/>
      <c r="J305" s="307"/>
      <c r="K305" s="305"/>
      <c r="L305" s="307"/>
      <c r="M305" s="305"/>
      <c r="N305" s="307"/>
      <c r="O305" s="294"/>
      <c r="P305" s="294"/>
      <c r="Q305" s="294"/>
      <c r="R305" s="294"/>
      <c r="S305" s="294"/>
      <c r="T305" s="294"/>
      <c r="U305" s="294"/>
      <c r="V305" s="294"/>
      <c r="W305" s="294"/>
      <c r="X305" s="151"/>
      <c r="Y305" s="151"/>
      <c r="Z305" s="151"/>
      <c r="AA305" s="284"/>
      <c r="AB305" s="280"/>
      <c r="AC305" s="280"/>
      <c r="AD305" s="280"/>
      <c r="AE305" s="280"/>
      <c r="AF305" s="470"/>
      <c r="AG305" s="324"/>
    </row>
    <row r="306" spans="2:33" s="90" customFormat="1" ht="19.5" customHeight="1">
      <c r="B306" s="313" t="s">
        <v>740</v>
      </c>
      <c r="C306" s="313"/>
      <c r="D306" s="313"/>
      <c r="E306" s="25" t="s">
        <v>937</v>
      </c>
      <c r="F306" s="93"/>
      <c r="G306" s="93"/>
      <c r="H306" s="300"/>
      <c r="I306" s="300"/>
      <c r="J306" s="300"/>
      <c r="K306" s="300"/>
      <c r="L306" s="300"/>
      <c r="M306" s="300"/>
      <c r="N306" s="300"/>
      <c r="O306" s="271"/>
      <c r="P306" s="271"/>
      <c r="Q306" s="271"/>
      <c r="R306" s="271"/>
      <c r="S306" s="271"/>
      <c r="T306" s="271"/>
      <c r="U306" s="92"/>
      <c r="V306" s="271"/>
      <c r="W306" s="271"/>
      <c r="X306" s="276"/>
      <c r="Y306" s="281"/>
      <c r="Z306" s="277"/>
      <c r="AA306" s="109">
        <v>0</v>
      </c>
      <c r="AB306" s="109">
        <v>0</v>
      </c>
      <c r="AC306" s="109">
        <v>0</v>
      </c>
      <c r="AD306" s="109">
        <v>0</v>
      </c>
      <c r="AE306" s="109">
        <v>0</v>
      </c>
      <c r="AF306" s="109">
        <v>0</v>
      </c>
      <c r="AG306" s="93"/>
    </row>
    <row r="307" spans="2:33" s="90" customFormat="1" ht="18" customHeight="1">
      <c r="B307" s="313" t="s">
        <v>741</v>
      </c>
      <c r="C307" s="313"/>
      <c r="D307" s="313"/>
      <c r="E307" s="25" t="s">
        <v>938</v>
      </c>
      <c r="F307" s="93"/>
      <c r="G307" s="93"/>
      <c r="H307" s="300"/>
      <c r="I307" s="300"/>
      <c r="J307" s="300"/>
      <c r="K307" s="300"/>
      <c r="L307" s="300"/>
      <c r="M307" s="300"/>
      <c r="N307" s="300"/>
      <c r="O307" s="271"/>
      <c r="P307" s="271"/>
      <c r="Q307" s="271"/>
      <c r="R307" s="271"/>
      <c r="S307" s="271"/>
      <c r="T307" s="271"/>
      <c r="U307" s="92"/>
      <c r="V307" s="271"/>
      <c r="W307" s="271"/>
      <c r="X307" s="276"/>
      <c r="Y307" s="281"/>
      <c r="Z307" s="277"/>
      <c r="AA307" s="109">
        <v>0</v>
      </c>
      <c r="AB307" s="109">
        <v>0</v>
      </c>
      <c r="AC307" s="109">
        <v>0</v>
      </c>
      <c r="AD307" s="109">
        <v>0</v>
      </c>
      <c r="AE307" s="109">
        <v>0</v>
      </c>
      <c r="AF307" s="109">
        <v>0</v>
      </c>
      <c r="AG307" s="93"/>
    </row>
    <row r="308" spans="2:33" s="90" customFormat="1" ht="19.5" customHeight="1">
      <c r="B308" s="313" t="s">
        <v>742</v>
      </c>
      <c r="C308" s="313"/>
      <c r="D308" s="313"/>
      <c r="E308" s="25" t="s">
        <v>939</v>
      </c>
      <c r="F308" s="93"/>
      <c r="G308" s="93"/>
      <c r="H308" s="300"/>
      <c r="I308" s="300"/>
      <c r="J308" s="300"/>
      <c r="K308" s="300"/>
      <c r="L308" s="300"/>
      <c r="M308" s="300"/>
      <c r="N308" s="300"/>
      <c r="O308" s="271"/>
      <c r="P308" s="271"/>
      <c r="Q308" s="271"/>
      <c r="R308" s="271"/>
      <c r="S308" s="271"/>
      <c r="T308" s="271"/>
      <c r="U308" s="92"/>
      <c r="V308" s="271"/>
      <c r="W308" s="271"/>
      <c r="X308" s="276"/>
      <c r="Y308" s="281"/>
      <c r="Z308" s="277"/>
      <c r="AA308" s="109">
        <v>0</v>
      </c>
      <c r="AB308" s="109">
        <v>0</v>
      </c>
      <c r="AC308" s="109">
        <v>0</v>
      </c>
      <c r="AD308" s="109">
        <v>0</v>
      </c>
      <c r="AE308" s="109">
        <v>0</v>
      </c>
      <c r="AF308" s="109">
        <v>0</v>
      </c>
      <c r="AG308" s="93"/>
    </row>
    <row r="309" spans="2:33" s="90" customFormat="1" ht="21.75" customHeight="1">
      <c r="B309" s="313" t="s">
        <v>743</v>
      </c>
      <c r="C309" s="313"/>
      <c r="D309" s="313"/>
      <c r="E309" s="25" t="s">
        <v>940</v>
      </c>
      <c r="F309" s="93"/>
      <c r="G309" s="93"/>
      <c r="H309" s="300"/>
      <c r="I309" s="300"/>
      <c r="J309" s="300"/>
      <c r="K309" s="300"/>
      <c r="L309" s="300"/>
      <c r="M309" s="300"/>
      <c r="N309" s="300"/>
      <c r="O309" s="271"/>
      <c r="P309" s="271"/>
      <c r="Q309" s="271"/>
      <c r="R309" s="271"/>
      <c r="S309" s="271"/>
      <c r="T309" s="271"/>
      <c r="U309" s="92"/>
      <c r="V309" s="271"/>
      <c r="W309" s="271"/>
      <c r="X309" s="276"/>
      <c r="Y309" s="281"/>
      <c r="Z309" s="277"/>
      <c r="AA309" s="109">
        <v>23402.7</v>
      </c>
      <c r="AB309" s="109">
        <v>23159.9</v>
      </c>
      <c r="AC309" s="109">
        <v>23741.3</v>
      </c>
      <c r="AD309" s="109">
        <v>25459.5</v>
      </c>
      <c r="AE309" s="109">
        <v>27107.2</v>
      </c>
      <c r="AF309" s="109">
        <v>28543.2</v>
      </c>
      <c r="AG309" s="93"/>
    </row>
    <row r="310" spans="2:33" s="90" customFormat="1" ht="107.25" customHeight="1">
      <c r="B310" s="388" t="s">
        <v>934</v>
      </c>
      <c r="C310" s="326" t="s">
        <v>337</v>
      </c>
      <c r="D310" s="312"/>
      <c r="E310" s="326" t="s">
        <v>338</v>
      </c>
      <c r="F310" s="326" t="s">
        <v>324</v>
      </c>
      <c r="G310" s="19"/>
      <c r="H310" s="294" t="s">
        <v>329</v>
      </c>
      <c r="I310" s="294"/>
      <c r="J310" s="294"/>
      <c r="K310" s="294"/>
      <c r="L310" s="294" t="s">
        <v>330</v>
      </c>
      <c r="M310" s="294"/>
      <c r="N310" s="294" t="s">
        <v>331</v>
      </c>
      <c r="O310" s="301" t="s">
        <v>118</v>
      </c>
      <c r="P310" s="306"/>
      <c r="Q310" s="306"/>
      <c r="R310" s="306"/>
      <c r="S310" s="306"/>
      <c r="T310" s="312"/>
      <c r="U310" s="301" t="s">
        <v>339</v>
      </c>
      <c r="V310" s="301" t="s">
        <v>120</v>
      </c>
      <c r="W310" s="312"/>
      <c r="X310" s="75" t="s">
        <v>756</v>
      </c>
      <c r="Y310" s="94" t="s">
        <v>933</v>
      </c>
      <c r="Z310" s="94" t="s">
        <v>755</v>
      </c>
      <c r="AA310" s="278">
        <v>383.9</v>
      </c>
      <c r="AB310" s="278">
        <v>382.8</v>
      </c>
      <c r="AC310" s="278">
        <v>528.2</v>
      </c>
      <c r="AD310" s="278">
        <v>526.6</v>
      </c>
      <c r="AE310" s="278">
        <v>552.5</v>
      </c>
      <c r="AF310" s="462">
        <f>SUM(AF316:AF319)</f>
        <v>598</v>
      </c>
      <c r="AG310" s="326"/>
    </row>
    <row r="311" spans="2:33" s="90" customFormat="1" ht="19.5" customHeight="1" hidden="1">
      <c r="B311" s="389"/>
      <c r="C311" s="329"/>
      <c r="D311" s="330"/>
      <c r="E311" s="327"/>
      <c r="F311" s="327"/>
      <c r="G311" s="86"/>
      <c r="H311" s="294"/>
      <c r="I311" s="294"/>
      <c r="J311" s="294"/>
      <c r="K311" s="294"/>
      <c r="L311" s="294"/>
      <c r="M311" s="294"/>
      <c r="N311" s="294"/>
      <c r="O311" s="307"/>
      <c r="P311" s="307"/>
      <c r="Q311" s="307"/>
      <c r="R311" s="307"/>
      <c r="S311" s="307"/>
      <c r="T311" s="305"/>
      <c r="U311" s="305"/>
      <c r="V311" s="307"/>
      <c r="W311" s="307"/>
      <c r="X311" s="398" t="s">
        <v>935</v>
      </c>
      <c r="Y311" s="391" t="s">
        <v>751</v>
      </c>
      <c r="Z311" s="371" t="s">
        <v>936</v>
      </c>
      <c r="AA311" s="283"/>
      <c r="AB311" s="279"/>
      <c r="AC311" s="279"/>
      <c r="AD311" s="279"/>
      <c r="AE311" s="279"/>
      <c r="AF311" s="247"/>
      <c r="AG311" s="329"/>
    </row>
    <row r="312" spans="2:33" s="90" customFormat="1" ht="63" customHeight="1">
      <c r="B312" s="389"/>
      <c r="C312" s="329"/>
      <c r="D312" s="330"/>
      <c r="E312" s="327"/>
      <c r="F312" s="327"/>
      <c r="G312" s="86"/>
      <c r="H312" s="294"/>
      <c r="I312" s="294"/>
      <c r="J312" s="294"/>
      <c r="K312" s="294"/>
      <c r="L312" s="294"/>
      <c r="M312" s="294"/>
      <c r="N312" s="294"/>
      <c r="O312" s="301" t="s">
        <v>340</v>
      </c>
      <c r="P312" s="306"/>
      <c r="Q312" s="306"/>
      <c r="R312" s="306"/>
      <c r="S312" s="306"/>
      <c r="T312" s="312"/>
      <c r="U312" s="301" t="s">
        <v>64</v>
      </c>
      <c r="V312" s="301" t="s">
        <v>341</v>
      </c>
      <c r="W312" s="306"/>
      <c r="X312" s="398"/>
      <c r="Y312" s="391"/>
      <c r="Z312" s="371"/>
      <c r="AA312" s="283"/>
      <c r="AB312" s="279"/>
      <c r="AC312" s="279"/>
      <c r="AD312" s="279"/>
      <c r="AE312" s="279"/>
      <c r="AF312" s="247"/>
      <c r="AG312" s="329"/>
    </row>
    <row r="313" spans="2:33" s="90" customFormat="1" ht="127.5" customHeight="1">
      <c r="B313" s="389"/>
      <c r="C313" s="329"/>
      <c r="D313" s="330"/>
      <c r="E313" s="327"/>
      <c r="F313" s="327"/>
      <c r="G313" s="86"/>
      <c r="H313" s="303" t="s">
        <v>334</v>
      </c>
      <c r="I313" s="323"/>
      <c r="J313" s="323"/>
      <c r="K313" s="304"/>
      <c r="L313" s="303" t="s">
        <v>335</v>
      </c>
      <c r="M313" s="304"/>
      <c r="N313" s="303" t="s">
        <v>336</v>
      </c>
      <c r="O313" s="307"/>
      <c r="P313" s="307"/>
      <c r="Q313" s="307"/>
      <c r="R313" s="307"/>
      <c r="S313" s="307"/>
      <c r="T313" s="305"/>
      <c r="U313" s="305"/>
      <c r="V313" s="307"/>
      <c r="W313" s="307"/>
      <c r="X313" s="398"/>
      <c r="Y313" s="391"/>
      <c r="Z313" s="371"/>
      <c r="AA313" s="283"/>
      <c r="AB313" s="279"/>
      <c r="AC313" s="279"/>
      <c r="AD313" s="279"/>
      <c r="AE313" s="279"/>
      <c r="AF313" s="247"/>
      <c r="AG313" s="329"/>
    </row>
    <row r="314" spans="2:33" s="90" customFormat="1" ht="15" hidden="1">
      <c r="B314" s="389"/>
      <c r="C314" s="329"/>
      <c r="D314" s="330"/>
      <c r="E314" s="327"/>
      <c r="F314" s="327"/>
      <c r="G314" s="86"/>
      <c r="H314" s="304"/>
      <c r="I314" s="304"/>
      <c r="J314" s="304"/>
      <c r="K314" s="304"/>
      <c r="L314" s="304"/>
      <c r="M314" s="304"/>
      <c r="N314" s="304"/>
      <c r="O314" s="301" t="s">
        <v>342</v>
      </c>
      <c r="P314" s="306"/>
      <c r="Q314" s="306"/>
      <c r="R314" s="306"/>
      <c r="S314" s="306"/>
      <c r="T314" s="312"/>
      <c r="U314" s="301" t="s">
        <v>328</v>
      </c>
      <c r="V314" s="301" t="s">
        <v>79</v>
      </c>
      <c r="W314" s="306"/>
      <c r="X314" s="398"/>
      <c r="Y314" s="391"/>
      <c r="Z314" s="371"/>
      <c r="AA314" s="283"/>
      <c r="AB314" s="279"/>
      <c r="AC314" s="279"/>
      <c r="AD314" s="279"/>
      <c r="AE314" s="279"/>
      <c r="AF314" s="247"/>
      <c r="AG314" s="329"/>
    </row>
    <row r="315" spans="2:33" s="90" customFormat="1" ht="103.5" customHeight="1">
      <c r="B315" s="390"/>
      <c r="C315" s="324"/>
      <c r="D315" s="305"/>
      <c r="E315" s="328"/>
      <c r="F315" s="328"/>
      <c r="G315" s="83"/>
      <c r="H315" s="276"/>
      <c r="I315" s="277"/>
      <c r="J315" s="138"/>
      <c r="K315" s="138"/>
      <c r="L315" s="276"/>
      <c r="M315" s="277"/>
      <c r="N315" s="138"/>
      <c r="O315" s="307"/>
      <c r="P315" s="307"/>
      <c r="Q315" s="307"/>
      <c r="R315" s="307"/>
      <c r="S315" s="307"/>
      <c r="T315" s="305"/>
      <c r="U315" s="305"/>
      <c r="V315" s="307"/>
      <c r="W315" s="307"/>
      <c r="X315" s="398"/>
      <c r="Y315" s="391"/>
      <c r="Z315" s="371"/>
      <c r="AA315" s="284"/>
      <c r="AB315" s="280"/>
      <c r="AC315" s="280"/>
      <c r="AD315" s="280"/>
      <c r="AE315" s="280"/>
      <c r="AF315" s="269"/>
      <c r="AG315" s="324"/>
    </row>
    <row r="316" spans="2:33" s="90" customFormat="1" ht="19.5" customHeight="1">
      <c r="B316" s="313" t="s">
        <v>740</v>
      </c>
      <c r="C316" s="313"/>
      <c r="D316" s="313"/>
      <c r="E316" s="25" t="s">
        <v>941</v>
      </c>
      <c r="F316" s="93"/>
      <c r="G316" s="93"/>
      <c r="H316" s="300"/>
      <c r="I316" s="300"/>
      <c r="J316" s="300"/>
      <c r="K316" s="300"/>
      <c r="L316" s="300"/>
      <c r="M316" s="300"/>
      <c r="N316" s="300"/>
      <c r="O316" s="271"/>
      <c r="P316" s="271"/>
      <c r="Q316" s="271"/>
      <c r="R316" s="271"/>
      <c r="S316" s="271"/>
      <c r="T316" s="271"/>
      <c r="U316" s="92"/>
      <c r="V316" s="271"/>
      <c r="W316" s="271"/>
      <c r="X316" s="276"/>
      <c r="Y316" s="281"/>
      <c r="Z316" s="277"/>
      <c r="AA316" s="27">
        <v>0</v>
      </c>
      <c r="AB316" s="27">
        <v>0</v>
      </c>
      <c r="AC316" s="27">
        <v>0</v>
      </c>
      <c r="AD316" s="27">
        <v>0</v>
      </c>
      <c r="AE316" s="27">
        <v>0</v>
      </c>
      <c r="AF316" s="27">
        <v>0</v>
      </c>
      <c r="AG316" s="93"/>
    </row>
    <row r="317" spans="2:33" s="90" customFormat="1" ht="18" customHeight="1">
      <c r="B317" s="313" t="s">
        <v>741</v>
      </c>
      <c r="C317" s="313"/>
      <c r="D317" s="313"/>
      <c r="E317" s="25" t="s">
        <v>942</v>
      </c>
      <c r="F317" s="93"/>
      <c r="G317" s="93"/>
      <c r="H317" s="300"/>
      <c r="I317" s="300"/>
      <c r="J317" s="300"/>
      <c r="K317" s="300"/>
      <c r="L317" s="300"/>
      <c r="M317" s="300"/>
      <c r="N317" s="300"/>
      <c r="O317" s="271"/>
      <c r="P317" s="271"/>
      <c r="Q317" s="271"/>
      <c r="R317" s="271"/>
      <c r="S317" s="271"/>
      <c r="T317" s="271"/>
      <c r="U317" s="92"/>
      <c r="V317" s="271"/>
      <c r="W317" s="271"/>
      <c r="X317" s="276"/>
      <c r="Y317" s="281"/>
      <c r="Z317" s="277"/>
      <c r="AA317" s="27">
        <v>218.7</v>
      </c>
      <c r="AB317" s="27">
        <v>218.4</v>
      </c>
      <c r="AC317" s="27">
        <v>273</v>
      </c>
      <c r="AD317" s="27">
        <v>235.3</v>
      </c>
      <c r="AE317" s="27">
        <v>175.9</v>
      </c>
      <c r="AF317" s="27">
        <v>336.7</v>
      </c>
      <c r="AG317" s="93"/>
    </row>
    <row r="318" spans="2:33" s="90" customFormat="1" ht="19.5" customHeight="1">
      <c r="B318" s="313" t="s">
        <v>742</v>
      </c>
      <c r="C318" s="313"/>
      <c r="D318" s="313"/>
      <c r="E318" s="25" t="s">
        <v>943</v>
      </c>
      <c r="F318" s="93"/>
      <c r="G318" s="93"/>
      <c r="H318" s="300"/>
      <c r="I318" s="300"/>
      <c r="J318" s="300"/>
      <c r="K318" s="300"/>
      <c r="L318" s="300"/>
      <c r="M318" s="300"/>
      <c r="N318" s="300"/>
      <c r="O318" s="271"/>
      <c r="P318" s="271"/>
      <c r="Q318" s="271"/>
      <c r="R318" s="271"/>
      <c r="S318" s="271"/>
      <c r="T318" s="271"/>
      <c r="U318" s="92"/>
      <c r="V318" s="271"/>
      <c r="W318" s="271"/>
      <c r="X318" s="276"/>
      <c r="Y318" s="281"/>
      <c r="Z318" s="277"/>
      <c r="AA318" s="27">
        <v>0</v>
      </c>
      <c r="AB318" s="27">
        <v>0</v>
      </c>
      <c r="AC318" s="27">
        <v>0</v>
      </c>
      <c r="AD318" s="27">
        <v>0</v>
      </c>
      <c r="AE318" s="27">
        <v>0</v>
      </c>
      <c r="AF318" s="27">
        <v>0</v>
      </c>
      <c r="AG318" s="93"/>
    </row>
    <row r="319" spans="2:33" s="90" customFormat="1" ht="21.75" customHeight="1">
      <c r="B319" s="313" t="s">
        <v>743</v>
      </c>
      <c r="C319" s="313"/>
      <c r="D319" s="313"/>
      <c r="E319" s="25" t="s">
        <v>944</v>
      </c>
      <c r="F319" s="93"/>
      <c r="G319" s="93"/>
      <c r="H319" s="300"/>
      <c r="I319" s="300"/>
      <c r="J319" s="300"/>
      <c r="K319" s="300"/>
      <c r="L319" s="300"/>
      <c r="M319" s="300"/>
      <c r="N319" s="300"/>
      <c r="O319" s="271"/>
      <c r="P319" s="271"/>
      <c r="Q319" s="271"/>
      <c r="R319" s="271"/>
      <c r="S319" s="271"/>
      <c r="T319" s="271"/>
      <c r="U319" s="92"/>
      <c r="V319" s="271"/>
      <c r="W319" s="271"/>
      <c r="X319" s="276"/>
      <c r="Y319" s="281"/>
      <c r="Z319" s="277"/>
      <c r="AA319" s="27">
        <v>165.2</v>
      </c>
      <c r="AB319" s="27">
        <v>164.4</v>
      </c>
      <c r="AC319" s="27">
        <v>255.2</v>
      </c>
      <c r="AD319" s="27">
        <v>291.3</v>
      </c>
      <c r="AE319" s="27">
        <v>376.6</v>
      </c>
      <c r="AF319" s="27">
        <v>261.3</v>
      </c>
      <c r="AG319" s="93"/>
    </row>
    <row r="320" spans="2:33" ht="102.75" customHeight="1">
      <c r="B320" s="388" t="s">
        <v>951</v>
      </c>
      <c r="C320" s="326" t="s">
        <v>343</v>
      </c>
      <c r="D320" s="312"/>
      <c r="E320" s="326" t="s">
        <v>344</v>
      </c>
      <c r="F320" s="326" t="s">
        <v>228</v>
      </c>
      <c r="G320" s="19"/>
      <c r="H320" s="294" t="s">
        <v>60</v>
      </c>
      <c r="I320" s="294"/>
      <c r="J320" s="294"/>
      <c r="K320" s="294"/>
      <c r="L320" s="294" t="s">
        <v>327</v>
      </c>
      <c r="M320" s="294"/>
      <c r="N320" s="294" t="s">
        <v>62</v>
      </c>
      <c r="O320" s="301" t="s">
        <v>118</v>
      </c>
      <c r="P320" s="306"/>
      <c r="Q320" s="306"/>
      <c r="R320" s="306"/>
      <c r="S320" s="306"/>
      <c r="T320" s="312"/>
      <c r="U320" s="463" t="s">
        <v>345</v>
      </c>
      <c r="V320" s="301" t="s">
        <v>120</v>
      </c>
      <c r="W320" s="312"/>
      <c r="X320" s="75" t="s">
        <v>756</v>
      </c>
      <c r="Y320" s="94" t="s">
        <v>933</v>
      </c>
      <c r="Z320" s="94" t="s">
        <v>755</v>
      </c>
      <c r="AA320" s="278">
        <v>106012.9</v>
      </c>
      <c r="AB320" s="278">
        <v>105475.9</v>
      </c>
      <c r="AC320" s="278">
        <v>102142.1</v>
      </c>
      <c r="AD320" s="278">
        <v>103451.8</v>
      </c>
      <c r="AE320" s="278">
        <v>111668.5</v>
      </c>
      <c r="AF320" s="246">
        <f>SUM(AF326:AF329)</f>
        <v>120689.9</v>
      </c>
      <c r="AG320" s="244"/>
    </row>
    <row r="321" spans="2:33" ht="8.25" customHeight="1">
      <c r="B321" s="389"/>
      <c r="C321" s="329"/>
      <c r="D321" s="330"/>
      <c r="E321" s="327"/>
      <c r="F321" s="327"/>
      <c r="G321" s="86"/>
      <c r="H321" s="294"/>
      <c r="I321" s="294"/>
      <c r="J321" s="294"/>
      <c r="K321" s="294"/>
      <c r="L321" s="294"/>
      <c r="M321" s="294"/>
      <c r="N321" s="294"/>
      <c r="O321" s="307"/>
      <c r="P321" s="307"/>
      <c r="Q321" s="307"/>
      <c r="R321" s="307"/>
      <c r="S321" s="307"/>
      <c r="T321" s="305"/>
      <c r="U321" s="393"/>
      <c r="V321" s="307"/>
      <c r="W321" s="307"/>
      <c r="X321" s="357" t="s">
        <v>949</v>
      </c>
      <c r="Y321" s="357" t="s">
        <v>751</v>
      </c>
      <c r="Z321" s="357" t="s">
        <v>950</v>
      </c>
      <c r="AA321" s="283"/>
      <c r="AB321" s="279"/>
      <c r="AC321" s="279"/>
      <c r="AD321" s="279"/>
      <c r="AE321" s="279"/>
      <c r="AF321" s="247"/>
      <c r="AG321" s="422"/>
    </row>
    <row r="322" spans="2:33" ht="19.5" customHeight="1">
      <c r="B322" s="389"/>
      <c r="C322" s="329"/>
      <c r="D322" s="330"/>
      <c r="E322" s="327"/>
      <c r="F322" s="327"/>
      <c r="G322" s="86"/>
      <c r="H322" s="294"/>
      <c r="I322" s="294"/>
      <c r="J322" s="294"/>
      <c r="K322" s="294"/>
      <c r="L322" s="294"/>
      <c r="M322" s="294"/>
      <c r="N322" s="294"/>
      <c r="O322" s="301" t="s">
        <v>346</v>
      </c>
      <c r="P322" s="306"/>
      <c r="Q322" s="306"/>
      <c r="R322" s="306"/>
      <c r="S322" s="306"/>
      <c r="T322" s="312"/>
      <c r="U322" s="301" t="s">
        <v>347</v>
      </c>
      <c r="V322" s="301" t="s">
        <v>348</v>
      </c>
      <c r="W322" s="306"/>
      <c r="X322" s="357"/>
      <c r="Y322" s="357"/>
      <c r="Z322" s="357"/>
      <c r="AA322" s="283"/>
      <c r="AB322" s="279"/>
      <c r="AC322" s="279"/>
      <c r="AD322" s="279"/>
      <c r="AE322" s="279"/>
      <c r="AF322" s="247"/>
      <c r="AG322" s="422"/>
    </row>
    <row r="323" spans="2:33" ht="248.25" customHeight="1">
      <c r="B323" s="389"/>
      <c r="C323" s="329"/>
      <c r="D323" s="330"/>
      <c r="E323" s="327"/>
      <c r="F323" s="327"/>
      <c r="G323" s="86"/>
      <c r="H323" s="90"/>
      <c r="I323" s="90"/>
      <c r="J323" s="90"/>
      <c r="K323" s="90"/>
      <c r="L323" s="90"/>
      <c r="M323" s="90"/>
      <c r="N323" s="91"/>
      <c r="O323" s="324"/>
      <c r="P323" s="307"/>
      <c r="Q323" s="307"/>
      <c r="R323" s="307"/>
      <c r="S323" s="307"/>
      <c r="T323" s="305"/>
      <c r="U323" s="305"/>
      <c r="V323" s="307"/>
      <c r="W323" s="307"/>
      <c r="X323" s="357"/>
      <c r="Y323" s="357"/>
      <c r="Z323" s="357"/>
      <c r="AA323" s="283"/>
      <c r="AB323" s="279"/>
      <c r="AC323" s="279"/>
      <c r="AD323" s="279"/>
      <c r="AE323" s="279"/>
      <c r="AF323" s="247"/>
      <c r="AG323" s="422"/>
    </row>
    <row r="324" spans="2:33" ht="264" customHeight="1">
      <c r="B324" s="389"/>
      <c r="C324" s="329"/>
      <c r="D324" s="330"/>
      <c r="E324" s="327"/>
      <c r="F324" s="327"/>
      <c r="G324" s="86"/>
      <c r="H324" s="90"/>
      <c r="I324" s="90"/>
      <c r="J324" s="90"/>
      <c r="K324" s="90"/>
      <c r="L324" s="90"/>
      <c r="M324" s="90"/>
      <c r="N324" s="91"/>
      <c r="O324" s="326" t="s">
        <v>349</v>
      </c>
      <c r="P324" s="339"/>
      <c r="Q324" s="339"/>
      <c r="R324" s="339"/>
      <c r="S324" s="339"/>
      <c r="T324" s="302"/>
      <c r="U324" s="87" t="s">
        <v>347</v>
      </c>
      <c r="V324" s="301" t="s">
        <v>350</v>
      </c>
      <c r="W324" s="302"/>
      <c r="X324" s="86"/>
      <c r="Y324" s="90"/>
      <c r="Z324" s="90"/>
      <c r="AA324" s="279"/>
      <c r="AB324" s="279"/>
      <c r="AC324" s="279"/>
      <c r="AD324" s="279"/>
      <c r="AE324" s="279"/>
      <c r="AF324" s="247"/>
      <c r="AG324" s="422"/>
    </row>
    <row r="325" spans="2:33" ht="53.25" customHeight="1">
      <c r="B325" s="390"/>
      <c r="C325" s="324"/>
      <c r="D325" s="305"/>
      <c r="E325" s="328"/>
      <c r="F325" s="328"/>
      <c r="G325" s="83"/>
      <c r="H325" s="89"/>
      <c r="I325" s="89"/>
      <c r="J325" s="89"/>
      <c r="K325" s="89"/>
      <c r="L325" s="89"/>
      <c r="M325" s="89"/>
      <c r="N325" s="85"/>
      <c r="O325" s="326" t="s">
        <v>351</v>
      </c>
      <c r="P325" s="339"/>
      <c r="Q325" s="339"/>
      <c r="R325" s="339"/>
      <c r="S325" s="339"/>
      <c r="T325" s="302"/>
      <c r="U325" s="87" t="s">
        <v>352</v>
      </c>
      <c r="V325" s="301" t="s">
        <v>84</v>
      </c>
      <c r="W325" s="302"/>
      <c r="X325" s="83"/>
      <c r="Y325" s="89"/>
      <c r="Z325" s="89"/>
      <c r="AA325" s="280"/>
      <c r="AB325" s="280"/>
      <c r="AC325" s="280"/>
      <c r="AD325" s="280"/>
      <c r="AE325" s="280"/>
      <c r="AF325" s="269"/>
      <c r="AG325" s="421"/>
    </row>
    <row r="326" spans="2:33" s="36" customFormat="1" ht="19.5" customHeight="1">
      <c r="B326" s="313" t="s">
        <v>740</v>
      </c>
      <c r="C326" s="313"/>
      <c r="D326" s="313"/>
      <c r="E326" s="25" t="s">
        <v>945</v>
      </c>
      <c r="F326" s="93"/>
      <c r="G326" s="93"/>
      <c r="H326" s="300"/>
      <c r="I326" s="300"/>
      <c r="J326" s="300"/>
      <c r="K326" s="300"/>
      <c r="L326" s="300"/>
      <c r="M326" s="300"/>
      <c r="N326" s="300"/>
      <c r="O326" s="271"/>
      <c r="P326" s="271"/>
      <c r="Q326" s="271"/>
      <c r="R326" s="271"/>
      <c r="S326" s="271"/>
      <c r="T326" s="271"/>
      <c r="U326" s="92"/>
      <c r="V326" s="271"/>
      <c r="W326" s="271"/>
      <c r="X326" s="276"/>
      <c r="Y326" s="281"/>
      <c r="Z326" s="277"/>
      <c r="AA326" s="27">
        <v>0</v>
      </c>
      <c r="AB326" s="27">
        <v>0</v>
      </c>
      <c r="AC326" s="27">
        <v>0</v>
      </c>
      <c r="AD326" s="27">
        <v>0</v>
      </c>
      <c r="AE326" s="27">
        <v>0</v>
      </c>
      <c r="AF326" s="27">
        <v>0</v>
      </c>
      <c r="AG326" s="35"/>
    </row>
    <row r="327" spans="2:33" s="36" customFormat="1" ht="18" customHeight="1">
      <c r="B327" s="313" t="s">
        <v>741</v>
      </c>
      <c r="C327" s="313"/>
      <c r="D327" s="313"/>
      <c r="E327" s="25" t="s">
        <v>946</v>
      </c>
      <c r="F327" s="93"/>
      <c r="G327" s="93"/>
      <c r="H327" s="300"/>
      <c r="I327" s="300"/>
      <c r="J327" s="300"/>
      <c r="K327" s="300"/>
      <c r="L327" s="300"/>
      <c r="M327" s="300"/>
      <c r="N327" s="300"/>
      <c r="O327" s="271"/>
      <c r="P327" s="271"/>
      <c r="Q327" s="271"/>
      <c r="R327" s="271"/>
      <c r="S327" s="271"/>
      <c r="T327" s="271"/>
      <c r="U327" s="92"/>
      <c r="V327" s="271"/>
      <c r="W327" s="271"/>
      <c r="X327" s="276"/>
      <c r="Y327" s="281"/>
      <c r="Z327" s="277"/>
      <c r="AA327" s="27">
        <v>1039.1</v>
      </c>
      <c r="AB327" s="27">
        <v>977.3</v>
      </c>
      <c r="AC327" s="27">
        <v>853.6</v>
      </c>
      <c r="AD327" s="27">
        <v>1109.7</v>
      </c>
      <c r="AE327" s="27">
        <v>1197.8</v>
      </c>
      <c r="AF327" s="27">
        <v>1294.5</v>
      </c>
      <c r="AG327" s="35"/>
    </row>
    <row r="328" spans="2:33" s="36" customFormat="1" ht="19.5" customHeight="1">
      <c r="B328" s="313" t="s">
        <v>742</v>
      </c>
      <c r="C328" s="313"/>
      <c r="D328" s="313"/>
      <c r="E328" s="25" t="s">
        <v>947</v>
      </c>
      <c r="F328" s="93"/>
      <c r="G328" s="93"/>
      <c r="H328" s="300"/>
      <c r="I328" s="300"/>
      <c r="J328" s="300"/>
      <c r="K328" s="300"/>
      <c r="L328" s="300"/>
      <c r="M328" s="300"/>
      <c r="N328" s="300"/>
      <c r="O328" s="271"/>
      <c r="P328" s="271"/>
      <c r="Q328" s="271"/>
      <c r="R328" s="271"/>
      <c r="S328" s="271"/>
      <c r="T328" s="271"/>
      <c r="U328" s="92"/>
      <c r="V328" s="271"/>
      <c r="W328" s="271"/>
      <c r="X328" s="276"/>
      <c r="Y328" s="281"/>
      <c r="Z328" s="277"/>
      <c r="AA328" s="27">
        <v>0</v>
      </c>
      <c r="AB328" s="27">
        <v>0</v>
      </c>
      <c r="AC328" s="27">
        <v>0</v>
      </c>
      <c r="AD328" s="27">
        <v>0</v>
      </c>
      <c r="AE328" s="27">
        <v>0</v>
      </c>
      <c r="AF328" s="27">
        <v>0</v>
      </c>
      <c r="AG328" s="35"/>
    </row>
    <row r="329" spans="2:33" s="36" customFormat="1" ht="21.75" customHeight="1">
      <c r="B329" s="313" t="s">
        <v>743</v>
      </c>
      <c r="C329" s="313"/>
      <c r="D329" s="313"/>
      <c r="E329" s="25" t="s">
        <v>948</v>
      </c>
      <c r="F329" s="93"/>
      <c r="G329" s="93"/>
      <c r="H329" s="300"/>
      <c r="I329" s="300"/>
      <c r="J329" s="300"/>
      <c r="K329" s="300"/>
      <c r="L329" s="300"/>
      <c r="M329" s="300"/>
      <c r="N329" s="300"/>
      <c r="O329" s="271"/>
      <c r="P329" s="271"/>
      <c r="Q329" s="271"/>
      <c r="R329" s="271"/>
      <c r="S329" s="271"/>
      <c r="T329" s="271"/>
      <c r="U329" s="92"/>
      <c r="V329" s="271"/>
      <c r="W329" s="271"/>
      <c r="X329" s="276"/>
      <c r="Y329" s="281"/>
      <c r="Z329" s="277"/>
      <c r="AA329" s="27">
        <v>104973.8</v>
      </c>
      <c r="AB329" s="27">
        <v>104498.6</v>
      </c>
      <c r="AC329" s="27">
        <v>101288.5</v>
      </c>
      <c r="AD329" s="27">
        <v>102342.1</v>
      </c>
      <c r="AE329" s="27">
        <v>110470.7</v>
      </c>
      <c r="AF329" s="27">
        <v>119395.4</v>
      </c>
      <c r="AG329" s="35"/>
    </row>
    <row r="330" spans="2:33" s="90" customFormat="1" ht="102.75" customHeight="1">
      <c r="B330" s="388" t="s">
        <v>952</v>
      </c>
      <c r="C330" s="326" t="s">
        <v>353</v>
      </c>
      <c r="D330" s="312"/>
      <c r="E330" s="326" t="s">
        <v>354</v>
      </c>
      <c r="F330" s="326" t="s">
        <v>228</v>
      </c>
      <c r="G330" s="19"/>
      <c r="H330" s="294" t="s">
        <v>60</v>
      </c>
      <c r="I330" s="294"/>
      <c r="J330" s="294"/>
      <c r="K330" s="294"/>
      <c r="L330" s="294" t="s">
        <v>327</v>
      </c>
      <c r="M330" s="294"/>
      <c r="N330" s="294" t="s">
        <v>62</v>
      </c>
      <c r="O330" s="301" t="s">
        <v>118</v>
      </c>
      <c r="P330" s="306"/>
      <c r="Q330" s="306"/>
      <c r="R330" s="306"/>
      <c r="S330" s="306"/>
      <c r="T330" s="312"/>
      <c r="U330" s="301" t="s">
        <v>355</v>
      </c>
      <c r="V330" s="301" t="s">
        <v>120</v>
      </c>
      <c r="W330" s="312"/>
      <c r="X330" s="75" t="s">
        <v>756</v>
      </c>
      <c r="Y330" s="94" t="s">
        <v>933</v>
      </c>
      <c r="Z330" s="94" t="s">
        <v>755</v>
      </c>
      <c r="AA330" s="278">
        <v>2914.6</v>
      </c>
      <c r="AB330" s="278">
        <v>2914.6</v>
      </c>
      <c r="AC330" s="278">
        <v>2866.1</v>
      </c>
      <c r="AD330" s="278">
        <v>2443</v>
      </c>
      <c r="AE330" s="278">
        <v>2462.8</v>
      </c>
      <c r="AF330" s="246">
        <f>SUM(AF336:AF339)</f>
        <v>2483.7</v>
      </c>
      <c r="AG330" s="326"/>
    </row>
    <row r="331" spans="2:33" s="90" customFormat="1" ht="90" customHeight="1" hidden="1">
      <c r="B331" s="389"/>
      <c r="C331" s="329"/>
      <c r="D331" s="330"/>
      <c r="E331" s="327"/>
      <c r="F331" s="327"/>
      <c r="G331" s="86"/>
      <c r="H331" s="294"/>
      <c r="I331" s="294"/>
      <c r="J331" s="294"/>
      <c r="K331" s="294"/>
      <c r="L331" s="294"/>
      <c r="M331" s="294"/>
      <c r="N331" s="294"/>
      <c r="O331" s="307"/>
      <c r="P331" s="307"/>
      <c r="Q331" s="307"/>
      <c r="R331" s="307"/>
      <c r="S331" s="307"/>
      <c r="T331" s="305"/>
      <c r="U331" s="305"/>
      <c r="V331" s="307"/>
      <c r="W331" s="307"/>
      <c r="X331" s="357" t="s">
        <v>949</v>
      </c>
      <c r="Y331" s="357" t="s">
        <v>751</v>
      </c>
      <c r="Z331" s="357" t="s">
        <v>950</v>
      </c>
      <c r="AA331" s="283"/>
      <c r="AB331" s="279"/>
      <c r="AC331" s="279"/>
      <c r="AD331" s="279"/>
      <c r="AE331" s="279"/>
      <c r="AF331" s="247"/>
      <c r="AG331" s="329"/>
    </row>
    <row r="332" spans="2:33" s="90" customFormat="1" ht="6.75" customHeight="1">
      <c r="B332" s="389"/>
      <c r="C332" s="329"/>
      <c r="D332" s="330"/>
      <c r="E332" s="327"/>
      <c r="F332" s="327"/>
      <c r="G332" s="86"/>
      <c r="H332" s="294"/>
      <c r="I332" s="294"/>
      <c r="J332" s="294"/>
      <c r="K332" s="294"/>
      <c r="L332" s="294"/>
      <c r="M332" s="294"/>
      <c r="N332" s="294"/>
      <c r="O332" s="301" t="s">
        <v>356</v>
      </c>
      <c r="P332" s="306"/>
      <c r="Q332" s="306"/>
      <c r="R332" s="306"/>
      <c r="S332" s="306"/>
      <c r="T332" s="312"/>
      <c r="U332" s="301" t="s">
        <v>357</v>
      </c>
      <c r="V332" s="301" t="s">
        <v>84</v>
      </c>
      <c r="W332" s="306"/>
      <c r="X332" s="357"/>
      <c r="Y332" s="357"/>
      <c r="Z332" s="357"/>
      <c r="AA332" s="283"/>
      <c r="AB332" s="279"/>
      <c r="AC332" s="279"/>
      <c r="AD332" s="279"/>
      <c r="AE332" s="279"/>
      <c r="AF332" s="247"/>
      <c r="AG332" s="329"/>
    </row>
    <row r="333" spans="2:33" s="90" customFormat="1" ht="43.5" customHeight="1">
      <c r="B333" s="389"/>
      <c r="C333" s="329"/>
      <c r="D333" s="330"/>
      <c r="E333" s="327"/>
      <c r="F333" s="327"/>
      <c r="G333" s="86"/>
      <c r="N333" s="91"/>
      <c r="O333" s="324"/>
      <c r="P333" s="307"/>
      <c r="Q333" s="307"/>
      <c r="R333" s="307"/>
      <c r="S333" s="307"/>
      <c r="T333" s="305"/>
      <c r="U333" s="305"/>
      <c r="V333" s="307"/>
      <c r="W333" s="307"/>
      <c r="X333" s="357"/>
      <c r="Y333" s="357"/>
      <c r="Z333" s="357"/>
      <c r="AA333" s="283"/>
      <c r="AB333" s="279"/>
      <c r="AC333" s="279"/>
      <c r="AD333" s="279"/>
      <c r="AE333" s="279"/>
      <c r="AF333" s="247"/>
      <c r="AG333" s="329"/>
    </row>
    <row r="334" spans="2:33" s="90" customFormat="1" ht="262.5" customHeight="1">
      <c r="B334" s="389"/>
      <c r="C334" s="329"/>
      <c r="D334" s="330"/>
      <c r="E334" s="327"/>
      <c r="F334" s="327"/>
      <c r="G334" s="86"/>
      <c r="N334" s="91"/>
      <c r="O334" s="326" t="s">
        <v>346</v>
      </c>
      <c r="P334" s="339"/>
      <c r="Q334" s="339"/>
      <c r="R334" s="339"/>
      <c r="S334" s="339"/>
      <c r="T334" s="302"/>
      <c r="U334" s="87" t="s">
        <v>347</v>
      </c>
      <c r="V334" s="301" t="s">
        <v>348</v>
      </c>
      <c r="W334" s="339"/>
      <c r="X334" s="357"/>
      <c r="Y334" s="357"/>
      <c r="Z334" s="357"/>
      <c r="AA334" s="283"/>
      <c r="AB334" s="279"/>
      <c r="AC334" s="279"/>
      <c r="AD334" s="279"/>
      <c r="AE334" s="279"/>
      <c r="AF334" s="247"/>
      <c r="AG334" s="329"/>
    </row>
    <row r="335" spans="2:33" s="90" customFormat="1" ht="263.25" customHeight="1">
      <c r="B335" s="390"/>
      <c r="C335" s="324"/>
      <c r="D335" s="305"/>
      <c r="E335" s="328"/>
      <c r="F335" s="328"/>
      <c r="G335" s="83"/>
      <c r="H335" s="89"/>
      <c r="I335" s="89" t="s">
        <v>820</v>
      </c>
      <c r="J335" s="89"/>
      <c r="K335" s="89"/>
      <c r="L335" s="89"/>
      <c r="M335" s="89"/>
      <c r="N335" s="85"/>
      <c r="O335" s="326" t="s">
        <v>349</v>
      </c>
      <c r="P335" s="339"/>
      <c r="Q335" s="339"/>
      <c r="R335" s="339"/>
      <c r="S335" s="339"/>
      <c r="T335" s="302"/>
      <c r="U335" s="87" t="s">
        <v>347</v>
      </c>
      <c r="V335" s="301" t="s">
        <v>350</v>
      </c>
      <c r="W335" s="302"/>
      <c r="X335" s="83"/>
      <c r="Y335" s="89"/>
      <c r="Z335" s="89"/>
      <c r="AA335" s="280"/>
      <c r="AB335" s="280"/>
      <c r="AC335" s="280"/>
      <c r="AD335" s="280"/>
      <c r="AE335" s="280"/>
      <c r="AF335" s="404"/>
      <c r="AG335" s="324"/>
    </row>
    <row r="336" spans="2:33" s="90" customFormat="1" ht="19.5" customHeight="1">
      <c r="B336" s="313" t="s">
        <v>740</v>
      </c>
      <c r="C336" s="313"/>
      <c r="D336" s="313"/>
      <c r="E336" s="25" t="s">
        <v>953</v>
      </c>
      <c r="F336" s="93"/>
      <c r="G336" s="93"/>
      <c r="H336" s="300"/>
      <c r="I336" s="300"/>
      <c r="J336" s="300"/>
      <c r="K336" s="300"/>
      <c r="L336" s="300"/>
      <c r="M336" s="300"/>
      <c r="N336" s="300"/>
      <c r="O336" s="271"/>
      <c r="P336" s="271"/>
      <c r="Q336" s="271"/>
      <c r="R336" s="271"/>
      <c r="S336" s="271"/>
      <c r="T336" s="271"/>
      <c r="U336" s="92"/>
      <c r="V336" s="271"/>
      <c r="W336" s="271"/>
      <c r="X336" s="276"/>
      <c r="Y336" s="281"/>
      <c r="Z336" s="277"/>
      <c r="AA336" s="27">
        <v>0</v>
      </c>
      <c r="AB336" s="27">
        <v>0</v>
      </c>
      <c r="AC336" s="27">
        <v>0</v>
      </c>
      <c r="AD336" s="27">
        <v>0</v>
      </c>
      <c r="AE336" s="27">
        <v>0</v>
      </c>
      <c r="AF336" s="27">
        <v>0</v>
      </c>
      <c r="AG336" s="93"/>
    </row>
    <row r="337" spans="2:33" s="90" customFormat="1" ht="18" customHeight="1">
      <c r="B337" s="313" t="s">
        <v>741</v>
      </c>
      <c r="C337" s="313"/>
      <c r="D337" s="313"/>
      <c r="E337" s="25" t="s">
        <v>954</v>
      </c>
      <c r="F337" s="93"/>
      <c r="G337" s="93"/>
      <c r="H337" s="300"/>
      <c r="I337" s="300"/>
      <c r="J337" s="300"/>
      <c r="K337" s="300"/>
      <c r="L337" s="300"/>
      <c r="M337" s="300"/>
      <c r="N337" s="300"/>
      <c r="O337" s="271"/>
      <c r="P337" s="271"/>
      <c r="Q337" s="271"/>
      <c r="R337" s="271"/>
      <c r="S337" s="271"/>
      <c r="T337" s="271"/>
      <c r="U337" s="92"/>
      <c r="V337" s="271"/>
      <c r="W337" s="271"/>
      <c r="X337" s="276"/>
      <c r="Y337" s="281"/>
      <c r="Z337" s="277"/>
      <c r="AA337" s="27">
        <v>0</v>
      </c>
      <c r="AB337" s="27">
        <v>0</v>
      </c>
      <c r="AC337" s="27">
        <v>0</v>
      </c>
      <c r="AD337" s="27">
        <v>0</v>
      </c>
      <c r="AE337" s="27">
        <v>0</v>
      </c>
      <c r="AF337" s="27">
        <v>0</v>
      </c>
      <c r="AG337" s="93"/>
    </row>
    <row r="338" spans="2:33" s="90" customFormat="1" ht="19.5" customHeight="1">
      <c r="B338" s="313" t="s">
        <v>742</v>
      </c>
      <c r="C338" s="313"/>
      <c r="D338" s="313"/>
      <c r="E338" s="25" t="s">
        <v>955</v>
      </c>
      <c r="F338" s="93"/>
      <c r="G338" s="93"/>
      <c r="H338" s="300"/>
      <c r="I338" s="300"/>
      <c r="J338" s="300"/>
      <c r="K338" s="300"/>
      <c r="L338" s="300"/>
      <c r="M338" s="300"/>
      <c r="N338" s="300"/>
      <c r="O338" s="271"/>
      <c r="P338" s="271"/>
      <c r="Q338" s="271"/>
      <c r="R338" s="271"/>
      <c r="S338" s="271"/>
      <c r="T338" s="271"/>
      <c r="U338" s="92"/>
      <c r="V338" s="271"/>
      <c r="W338" s="271"/>
      <c r="X338" s="276"/>
      <c r="Y338" s="281"/>
      <c r="Z338" s="277"/>
      <c r="AA338" s="27">
        <v>0</v>
      </c>
      <c r="AB338" s="27">
        <v>0</v>
      </c>
      <c r="AC338" s="27">
        <v>0</v>
      </c>
      <c r="AD338" s="27">
        <v>0</v>
      </c>
      <c r="AE338" s="27">
        <v>0</v>
      </c>
      <c r="AF338" s="27">
        <v>0</v>
      </c>
      <c r="AG338" s="93"/>
    </row>
    <row r="339" spans="2:33" s="90" customFormat="1" ht="21.75" customHeight="1">
      <c r="B339" s="313" t="s">
        <v>743</v>
      </c>
      <c r="C339" s="313"/>
      <c r="D339" s="313"/>
      <c r="E339" s="25" t="s">
        <v>956</v>
      </c>
      <c r="F339" s="93"/>
      <c r="G339" s="93"/>
      <c r="H339" s="300"/>
      <c r="I339" s="300"/>
      <c r="J339" s="300"/>
      <c r="K339" s="300"/>
      <c r="L339" s="300"/>
      <c r="M339" s="300"/>
      <c r="N339" s="300"/>
      <c r="O339" s="271"/>
      <c r="P339" s="271"/>
      <c r="Q339" s="271"/>
      <c r="R339" s="271"/>
      <c r="S339" s="271"/>
      <c r="T339" s="271"/>
      <c r="U339" s="92"/>
      <c r="V339" s="271"/>
      <c r="W339" s="271"/>
      <c r="X339" s="276"/>
      <c r="Y339" s="281"/>
      <c r="Z339" s="277"/>
      <c r="AA339" s="27">
        <v>2914.6</v>
      </c>
      <c r="AB339" s="27">
        <v>2914.6</v>
      </c>
      <c r="AC339" s="27">
        <v>2866.1</v>
      </c>
      <c r="AD339" s="27">
        <v>2443</v>
      </c>
      <c r="AE339" s="27">
        <v>2462.8</v>
      </c>
      <c r="AF339" s="27">
        <v>2483.7</v>
      </c>
      <c r="AG339" s="93"/>
    </row>
    <row r="340" spans="2:33" s="90" customFormat="1" ht="63" customHeight="1">
      <c r="B340" s="388" t="s">
        <v>962</v>
      </c>
      <c r="C340" s="326" t="s">
        <v>358</v>
      </c>
      <c r="D340" s="312"/>
      <c r="E340" s="326" t="s">
        <v>359</v>
      </c>
      <c r="F340" s="326" t="s">
        <v>228</v>
      </c>
      <c r="G340" s="19"/>
      <c r="H340" s="372" t="s">
        <v>60</v>
      </c>
      <c r="I340" s="372"/>
      <c r="J340" s="372"/>
      <c r="K340" s="372"/>
      <c r="L340" s="372" t="s">
        <v>327</v>
      </c>
      <c r="M340" s="372"/>
      <c r="N340" s="272" t="s">
        <v>62</v>
      </c>
      <c r="O340" s="326" t="s">
        <v>118</v>
      </c>
      <c r="P340" s="306"/>
      <c r="Q340" s="306"/>
      <c r="R340" s="306"/>
      <c r="S340" s="306"/>
      <c r="T340" s="312"/>
      <c r="U340" s="301" t="s">
        <v>360</v>
      </c>
      <c r="V340" s="301" t="s">
        <v>120</v>
      </c>
      <c r="W340" s="306"/>
      <c r="X340" s="357" t="s">
        <v>756</v>
      </c>
      <c r="Y340" s="357" t="s">
        <v>933</v>
      </c>
      <c r="Z340" s="331" t="s">
        <v>755</v>
      </c>
      <c r="AA340" s="282">
        <v>3453.5</v>
      </c>
      <c r="AB340" s="278">
        <v>3441.2</v>
      </c>
      <c r="AC340" s="278">
        <v>3230.3</v>
      </c>
      <c r="AD340" s="278">
        <v>3235.8</v>
      </c>
      <c r="AE340" s="278">
        <v>3514.9</v>
      </c>
      <c r="AF340" s="246">
        <f>SUM(AF346:AF349)</f>
        <v>3821.3</v>
      </c>
      <c r="AG340" s="326"/>
    </row>
    <row r="341" spans="2:33" s="90" customFormat="1" ht="23.25" customHeight="1">
      <c r="B341" s="389"/>
      <c r="C341" s="329"/>
      <c r="D341" s="330"/>
      <c r="E341" s="327"/>
      <c r="F341" s="327"/>
      <c r="G341" s="86"/>
      <c r="H341" s="373"/>
      <c r="I341" s="373"/>
      <c r="J341" s="373"/>
      <c r="K341" s="373"/>
      <c r="L341" s="373"/>
      <c r="M341" s="373"/>
      <c r="N341" s="273"/>
      <c r="O341" s="324"/>
      <c r="P341" s="307"/>
      <c r="Q341" s="307"/>
      <c r="R341" s="307"/>
      <c r="S341" s="307"/>
      <c r="T341" s="305"/>
      <c r="U341" s="305"/>
      <c r="V341" s="307"/>
      <c r="W341" s="307"/>
      <c r="X341" s="357"/>
      <c r="Y341" s="357"/>
      <c r="Z341" s="358"/>
      <c r="AA341" s="283"/>
      <c r="AB341" s="279"/>
      <c r="AC341" s="279"/>
      <c r="AD341" s="279"/>
      <c r="AE341" s="279"/>
      <c r="AF341" s="247"/>
      <c r="AG341" s="329"/>
    </row>
    <row r="342" spans="2:33" s="90" customFormat="1" ht="1.5" customHeight="1" hidden="1">
      <c r="B342" s="389"/>
      <c r="C342" s="329"/>
      <c r="D342" s="330"/>
      <c r="E342" s="327"/>
      <c r="F342" s="327"/>
      <c r="G342" s="86"/>
      <c r="H342" s="469"/>
      <c r="I342" s="469"/>
      <c r="J342" s="469"/>
      <c r="K342" s="469"/>
      <c r="L342" s="469"/>
      <c r="M342" s="469"/>
      <c r="N342" s="335"/>
      <c r="O342" s="326" t="s">
        <v>346</v>
      </c>
      <c r="P342" s="306"/>
      <c r="Q342" s="306"/>
      <c r="R342" s="306"/>
      <c r="S342" s="306"/>
      <c r="T342" s="312"/>
      <c r="U342" s="301" t="s">
        <v>347</v>
      </c>
      <c r="V342" s="301" t="s">
        <v>348</v>
      </c>
      <c r="W342" s="306"/>
      <c r="X342" s="357"/>
      <c r="Y342" s="357"/>
      <c r="Z342" s="358"/>
      <c r="AA342" s="283"/>
      <c r="AB342" s="279"/>
      <c r="AC342" s="279"/>
      <c r="AD342" s="279"/>
      <c r="AE342" s="279"/>
      <c r="AF342" s="247"/>
      <c r="AG342" s="329"/>
    </row>
    <row r="343" spans="2:33" s="90" customFormat="1" ht="236.25" customHeight="1">
      <c r="B343" s="389"/>
      <c r="C343" s="329"/>
      <c r="D343" s="330"/>
      <c r="E343" s="327"/>
      <c r="F343" s="327"/>
      <c r="G343" s="86"/>
      <c r="N343" s="91"/>
      <c r="O343" s="324"/>
      <c r="P343" s="307"/>
      <c r="Q343" s="307"/>
      <c r="R343" s="307"/>
      <c r="S343" s="307"/>
      <c r="T343" s="305"/>
      <c r="U343" s="305"/>
      <c r="V343" s="307"/>
      <c r="W343" s="307"/>
      <c r="X343" s="357"/>
      <c r="Y343" s="357"/>
      <c r="Z343" s="358"/>
      <c r="AA343" s="283"/>
      <c r="AB343" s="279"/>
      <c r="AC343" s="279"/>
      <c r="AD343" s="279"/>
      <c r="AE343" s="279"/>
      <c r="AF343" s="247"/>
      <c r="AG343" s="329"/>
    </row>
    <row r="344" spans="2:33" s="90" customFormat="1" ht="237" customHeight="1">
      <c r="B344" s="389"/>
      <c r="C344" s="329"/>
      <c r="D344" s="330"/>
      <c r="E344" s="327"/>
      <c r="F344" s="327"/>
      <c r="G344" s="86"/>
      <c r="N344" s="91"/>
      <c r="O344" s="326" t="s">
        <v>349</v>
      </c>
      <c r="P344" s="339"/>
      <c r="Q344" s="339"/>
      <c r="R344" s="339"/>
      <c r="S344" s="339"/>
      <c r="T344" s="302"/>
      <c r="U344" s="87" t="s">
        <v>347</v>
      </c>
      <c r="V344" s="301" t="s">
        <v>350</v>
      </c>
      <c r="W344" s="339"/>
      <c r="X344" s="357"/>
      <c r="Y344" s="357"/>
      <c r="Z344" s="358"/>
      <c r="AA344" s="283"/>
      <c r="AB344" s="279"/>
      <c r="AC344" s="279"/>
      <c r="AD344" s="279"/>
      <c r="AE344" s="279"/>
      <c r="AF344" s="247"/>
      <c r="AG344" s="329"/>
    </row>
    <row r="345" spans="2:33" s="90" customFormat="1" ht="64.5" customHeight="1">
      <c r="B345" s="390"/>
      <c r="C345" s="324"/>
      <c r="D345" s="305"/>
      <c r="E345" s="328"/>
      <c r="F345" s="328"/>
      <c r="G345" s="83"/>
      <c r="H345" s="89"/>
      <c r="I345" s="89"/>
      <c r="J345" s="89"/>
      <c r="K345" s="89"/>
      <c r="L345" s="89"/>
      <c r="M345" s="89"/>
      <c r="N345" s="85"/>
      <c r="O345" s="326" t="s">
        <v>361</v>
      </c>
      <c r="P345" s="339"/>
      <c r="Q345" s="339"/>
      <c r="R345" s="339"/>
      <c r="S345" s="339"/>
      <c r="T345" s="302"/>
      <c r="U345" s="87" t="s">
        <v>352</v>
      </c>
      <c r="V345" s="301" t="s">
        <v>84</v>
      </c>
      <c r="W345" s="339"/>
      <c r="X345" s="357"/>
      <c r="Y345" s="357"/>
      <c r="Z345" s="332"/>
      <c r="AA345" s="284"/>
      <c r="AB345" s="280"/>
      <c r="AC345" s="280"/>
      <c r="AD345" s="280"/>
      <c r="AE345" s="280"/>
      <c r="AF345" s="269"/>
      <c r="AG345" s="324"/>
    </row>
    <row r="346" spans="2:33" s="90" customFormat="1" ht="19.5" customHeight="1">
      <c r="B346" s="313" t="s">
        <v>740</v>
      </c>
      <c r="C346" s="313"/>
      <c r="D346" s="313"/>
      <c r="E346" s="25" t="s">
        <v>963</v>
      </c>
      <c r="F346" s="93"/>
      <c r="G346" s="93"/>
      <c r="H346" s="300"/>
      <c r="I346" s="300"/>
      <c r="J346" s="300"/>
      <c r="K346" s="300"/>
      <c r="L346" s="300"/>
      <c r="M346" s="300"/>
      <c r="N346" s="300"/>
      <c r="O346" s="271"/>
      <c r="P346" s="271"/>
      <c r="Q346" s="271"/>
      <c r="R346" s="271"/>
      <c r="S346" s="271"/>
      <c r="T346" s="271"/>
      <c r="U346" s="92"/>
      <c r="V346" s="271"/>
      <c r="W346" s="271"/>
      <c r="X346" s="276"/>
      <c r="Y346" s="281"/>
      <c r="Z346" s="277"/>
      <c r="AA346" s="27">
        <v>0</v>
      </c>
      <c r="AB346" s="27">
        <v>0</v>
      </c>
      <c r="AC346" s="27">
        <v>0</v>
      </c>
      <c r="AD346" s="27">
        <v>0</v>
      </c>
      <c r="AE346" s="27">
        <v>0</v>
      </c>
      <c r="AF346" s="27">
        <v>0</v>
      </c>
      <c r="AG346" s="93"/>
    </row>
    <row r="347" spans="2:33" s="90" customFormat="1" ht="18" customHeight="1">
      <c r="B347" s="313" t="s">
        <v>741</v>
      </c>
      <c r="C347" s="313"/>
      <c r="D347" s="313"/>
      <c r="E347" s="25" t="s">
        <v>964</v>
      </c>
      <c r="F347" s="93"/>
      <c r="G347" s="93"/>
      <c r="H347" s="300"/>
      <c r="I347" s="300"/>
      <c r="J347" s="300"/>
      <c r="K347" s="300"/>
      <c r="L347" s="300"/>
      <c r="M347" s="300"/>
      <c r="N347" s="300"/>
      <c r="O347" s="271"/>
      <c r="P347" s="271"/>
      <c r="Q347" s="271"/>
      <c r="R347" s="271"/>
      <c r="S347" s="271"/>
      <c r="T347" s="271"/>
      <c r="U347" s="92"/>
      <c r="V347" s="271"/>
      <c r="W347" s="271"/>
      <c r="X347" s="276"/>
      <c r="Y347" s="281"/>
      <c r="Z347" s="277"/>
      <c r="AA347" s="27">
        <v>35.3</v>
      </c>
      <c r="AB347" s="27">
        <v>35</v>
      </c>
      <c r="AC347" s="27">
        <v>31</v>
      </c>
      <c r="AD347" s="27">
        <v>32.1</v>
      </c>
      <c r="AE347" s="27">
        <v>34.9</v>
      </c>
      <c r="AF347" s="27">
        <v>37.9</v>
      </c>
      <c r="AG347" s="93"/>
    </row>
    <row r="348" spans="2:33" s="90" customFormat="1" ht="19.5" customHeight="1">
      <c r="B348" s="313" t="s">
        <v>742</v>
      </c>
      <c r="C348" s="313"/>
      <c r="D348" s="313"/>
      <c r="E348" s="25" t="s">
        <v>965</v>
      </c>
      <c r="F348" s="93"/>
      <c r="G348" s="93"/>
      <c r="H348" s="300"/>
      <c r="I348" s="300"/>
      <c r="J348" s="300"/>
      <c r="K348" s="300"/>
      <c r="L348" s="300"/>
      <c r="M348" s="300"/>
      <c r="N348" s="300"/>
      <c r="O348" s="271"/>
      <c r="P348" s="271"/>
      <c r="Q348" s="271"/>
      <c r="R348" s="271"/>
      <c r="S348" s="271"/>
      <c r="T348" s="271"/>
      <c r="U348" s="92"/>
      <c r="V348" s="271"/>
      <c r="W348" s="271"/>
      <c r="X348" s="276"/>
      <c r="Y348" s="281"/>
      <c r="Z348" s="277"/>
      <c r="AA348" s="27">
        <v>0</v>
      </c>
      <c r="AB348" s="27">
        <v>0</v>
      </c>
      <c r="AC348" s="27">
        <v>0</v>
      </c>
      <c r="AD348" s="27">
        <v>0</v>
      </c>
      <c r="AE348" s="27">
        <v>0</v>
      </c>
      <c r="AF348" s="27">
        <v>0</v>
      </c>
      <c r="AG348" s="93"/>
    </row>
    <row r="349" spans="2:33" s="90" customFormat="1" ht="21.75" customHeight="1">
      <c r="B349" s="313" t="s">
        <v>743</v>
      </c>
      <c r="C349" s="313"/>
      <c r="D349" s="313"/>
      <c r="E349" s="25" t="s">
        <v>966</v>
      </c>
      <c r="F349" s="93"/>
      <c r="G349" s="93"/>
      <c r="H349" s="300"/>
      <c r="I349" s="300"/>
      <c r="J349" s="300"/>
      <c r="K349" s="300"/>
      <c r="L349" s="300"/>
      <c r="M349" s="300"/>
      <c r="N349" s="300"/>
      <c r="O349" s="271"/>
      <c r="P349" s="271"/>
      <c r="Q349" s="271"/>
      <c r="R349" s="271"/>
      <c r="S349" s="271"/>
      <c r="T349" s="271"/>
      <c r="U349" s="92"/>
      <c r="V349" s="271"/>
      <c r="W349" s="271"/>
      <c r="X349" s="276"/>
      <c r="Y349" s="281"/>
      <c r="Z349" s="277"/>
      <c r="AA349" s="27">
        <v>3418.2</v>
      </c>
      <c r="AB349" s="27">
        <v>3406.2</v>
      </c>
      <c r="AC349" s="27">
        <v>3199.3</v>
      </c>
      <c r="AD349" s="27">
        <v>3203.7</v>
      </c>
      <c r="AE349" s="27">
        <v>3480</v>
      </c>
      <c r="AF349" s="27">
        <v>3783.4</v>
      </c>
      <c r="AG349" s="93"/>
    </row>
    <row r="350" spans="2:33" s="90" customFormat="1" ht="102.75" customHeight="1">
      <c r="B350" s="388" t="s">
        <v>957</v>
      </c>
      <c r="C350" s="326" t="s">
        <v>362</v>
      </c>
      <c r="D350" s="312"/>
      <c r="E350" s="326" t="s">
        <v>363</v>
      </c>
      <c r="F350" s="326" t="s">
        <v>228</v>
      </c>
      <c r="G350" s="19"/>
      <c r="H350" s="294" t="s">
        <v>60</v>
      </c>
      <c r="I350" s="294"/>
      <c r="J350" s="294"/>
      <c r="K350" s="294"/>
      <c r="L350" s="294" t="s">
        <v>327</v>
      </c>
      <c r="M350" s="294"/>
      <c r="N350" s="294" t="s">
        <v>62</v>
      </c>
      <c r="O350" s="301" t="s">
        <v>118</v>
      </c>
      <c r="P350" s="306"/>
      <c r="Q350" s="306"/>
      <c r="R350" s="306"/>
      <c r="S350" s="306"/>
      <c r="T350" s="312"/>
      <c r="U350" s="301" t="s">
        <v>364</v>
      </c>
      <c r="V350" s="301" t="s">
        <v>120</v>
      </c>
      <c r="W350" s="312"/>
      <c r="X350" s="75" t="s">
        <v>756</v>
      </c>
      <c r="Y350" s="94" t="s">
        <v>933</v>
      </c>
      <c r="Z350" s="94" t="s">
        <v>755</v>
      </c>
      <c r="AA350" s="278">
        <v>10470.2</v>
      </c>
      <c r="AB350" s="278">
        <v>10379.6</v>
      </c>
      <c r="AC350" s="278">
        <v>12153.5</v>
      </c>
      <c r="AD350" s="278">
        <v>12827</v>
      </c>
      <c r="AE350" s="278">
        <v>13918.2</v>
      </c>
      <c r="AF350" s="246">
        <f>SUM(AF356:AF359)</f>
        <v>15074.300000000001</v>
      </c>
      <c r="AG350" s="326"/>
    </row>
    <row r="351" spans="2:33" s="90" customFormat="1" ht="7.5" customHeight="1">
      <c r="B351" s="389"/>
      <c r="C351" s="329"/>
      <c r="D351" s="330"/>
      <c r="E351" s="327"/>
      <c r="F351" s="327"/>
      <c r="G351" s="86"/>
      <c r="H351" s="294"/>
      <c r="I351" s="294"/>
      <c r="J351" s="294"/>
      <c r="K351" s="294"/>
      <c r="L351" s="294"/>
      <c r="M351" s="294"/>
      <c r="N351" s="294"/>
      <c r="O351" s="307"/>
      <c r="P351" s="307"/>
      <c r="Q351" s="307"/>
      <c r="R351" s="307"/>
      <c r="S351" s="307"/>
      <c r="T351" s="305"/>
      <c r="U351" s="305"/>
      <c r="V351" s="307"/>
      <c r="W351" s="307"/>
      <c r="X351" s="357" t="s">
        <v>949</v>
      </c>
      <c r="Y351" s="357" t="s">
        <v>751</v>
      </c>
      <c r="Z351" s="357" t="s">
        <v>950</v>
      </c>
      <c r="AA351" s="283"/>
      <c r="AB351" s="279"/>
      <c r="AC351" s="279"/>
      <c r="AD351" s="279"/>
      <c r="AE351" s="279"/>
      <c r="AF351" s="247"/>
      <c r="AG351" s="329"/>
    </row>
    <row r="352" spans="2:33" s="90" customFormat="1" ht="15">
      <c r="B352" s="389"/>
      <c r="C352" s="329"/>
      <c r="D352" s="330"/>
      <c r="E352" s="327"/>
      <c r="F352" s="327"/>
      <c r="G352" s="86"/>
      <c r="H352" s="294"/>
      <c r="I352" s="294"/>
      <c r="J352" s="294"/>
      <c r="K352" s="294"/>
      <c r="L352" s="294"/>
      <c r="M352" s="294"/>
      <c r="N352" s="294"/>
      <c r="O352" s="301" t="s">
        <v>346</v>
      </c>
      <c r="P352" s="306"/>
      <c r="Q352" s="306"/>
      <c r="R352" s="306"/>
      <c r="S352" s="306"/>
      <c r="T352" s="312"/>
      <c r="U352" s="301" t="s">
        <v>347</v>
      </c>
      <c r="V352" s="301" t="s">
        <v>348</v>
      </c>
      <c r="W352" s="306"/>
      <c r="X352" s="357"/>
      <c r="Y352" s="357"/>
      <c r="Z352" s="357"/>
      <c r="AA352" s="283"/>
      <c r="AB352" s="279"/>
      <c r="AC352" s="279"/>
      <c r="AD352" s="279"/>
      <c r="AE352" s="279"/>
      <c r="AF352" s="247"/>
      <c r="AG352" s="329"/>
    </row>
    <row r="353" spans="2:33" s="90" customFormat="1" ht="246.75" customHeight="1">
      <c r="B353" s="389"/>
      <c r="C353" s="329"/>
      <c r="D353" s="330"/>
      <c r="E353" s="327"/>
      <c r="F353" s="327"/>
      <c r="G353" s="86"/>
      <c r="N353" s="91"/>
      <c r="O353" s="324"/>
      <c r="P353" s="307"/>
      <c r="Q353" s="307"/>
      <c r="R353" s="307"/>
      <c r="S353" s="307"/>
      <c r="T353" s="305"/>
      <c r="U353" s="305"/>
      <c r="V353" s="307"/>
      <c r="W353" s="307"/>
      <c r="X353" s="357"/>
      <c r="Y353" s="357"/>
      <c r="Z353" s="357"/>
      <c r="AA353" s="283"/>
      <c r="AB353" s="279"/>
      <c r="AC353" s="279"/>
      <c r="AD353" s="279"/>
      <c r="AE353" s="279"/>
      <c r="AF353" s="247"/>
      <c r="AG353" s="329"/>
    </row>
    <row r="354" spans="2:33" s="90" customFormat="1" ht="69.75" customHeight="1">
      <c r="B354" s="389"/>
      <c r="C354" s="329"/>
      <c r="D354" s="330"/>
      <c r="E354" s="327"/>
      <c r="F354" s="327"/>
      <c r="G354" s="86"/>
      <c r="N354" s="91"/>
      <c r="O354" s="326" t="s">
        <v>332</v>
      </c>
      <c r="P354" s="339"/>
      <c r="Q354" s="339"/>
      <c r="R354" s="339"/>
      <c r="S354" s="339"/>
      <c r="T354" s="302"/>
      <c r="U354" s="87" t="s">
        <v>365</v>
      </c>
      <c r="V354" s="423" t="s">
        <v>84</v>
      </c>
      <c r="W354" s="306"/>
      <c r="X354" s="331"/>
      <c r="Y354" s="331"/>
      <c r="Z354" s="331"/>
      <c r="AA354" s="283"/>
      <c r="AB354" s="279"/>
      <c r="AC354" s="279"/>
      <c r="AD354" s="279"/>
      <c r="AE354" s="279"/>
      <c r="AF354" s="247"/>
      <c r="AG354" s="329"/>
    </row>
    <row r="355" spans="2:33" s="90" customFormat="1" ht="318.75" customHeight="1">
      <c r="B355" s="390"/>
      <c r="C355" s="324"/>
      <c r="D355" s="305"/>
      <c r="E355" s="328"/>
      <c r="F355" s="328"/>
      <c r="G355" s="83"/>
      <c r="H355" s="89"/>
      <c r="I355" s="89"/>
      <c r="J355" s="89"/>
      <c r="K355" s="89"/>
      <c r="L355" s="89"/>
      <c r="M355" s="89"/>
      <c r="N355" s="85"/>
      <c r="O355" s="326" t="s">
        <v>349</v>
      </c>
      <c r="P355" s="339"/>
      <c r="Q355" s="339"/>
      <c r="R355" s="339"/>
      <c r="S355" s="339"/>
      <c r="T355" s="302"/>
      <c r="U355" s="110" t="s">
        <v>347</v>
      </c>
      <c r="V355" s="303" t="s">
        <v>350</v>
      </c>
      <c r="W355" s="304"/>
      <c r="X355" s="93"/>
      <c r="Y355" s="93"/>
      <c r="Z355" s="93"/>
      <c r="AA355" s="284"/>
      <c r="AB355" s="280"/>
      <c r="AC355" s="280"/>
      <c r="AD355" s="280"/>
      <c r="AE355" s="280"/>
      <c r="AF355" s="269"/>
      <c r="AG355" s="324"/>
    </row>
    <row r="356" spans="2:33" s="90" customFormat="1" ht="19.5" customHeight="1">
      <c r="B356" s="313" t="s">
        <v>740</v>
      </c>
      <c r="C356" s="313"/>
      <c r="D356" s="313"/>
      <c r="E356" s="25" t="s">
        <v>958</v>
      </c>
      <c r="F356" s="93"/>
      <c r="G356" s="93"/>
      <c r="H356" s="300"/>
      <c r="I356" s="300"/>
      <c r="J356" s="300"/>
      <c r="K356" s="300"/>
      <c r="L356" s="300"/>
      <c r="M356" s="300"/>
      <c r="N356" s="300"/>
      <c r="O356" s="271"/>
      <c r="P356" s="271"/>
      <c r="Q356" s="271"/>
      <c r="R356" s="271"/>
      <c r="S356" s="271"/>
      <c r="T356" s="271"/>
      <c r="U356" s="92"/>
      <c r="V356" s="271"/>
      <c r="W356" s="271"/>
      <c r="X356" s="276"/>
      <c r="Y356" s="281"/>
      <c r="Z356" s="277"/>
      <c r="AA356" s="27">
        <v>0</v>
      </c>
      <c r="AB356" s="27">
        <v>0</v>
      </c>
      <c r="AC356" s="27">
        <v>0</v>
      </c>
      <c r="AD356" s="27">
        <v>0</v>
      </c>
      <c r="AE356" s="27">
        <v>0</v>
      </c>
      <c r="AF356" s="27">
        <v>0</v>
      </c>
      <c r="AG356" s="93"/>
    </row>
    <row r="357" spans="2:33" s="90" customFormat="1" ht="18" customHeight="1">
      <c r="B357" s="313" t="s">
        <v>741</v>
      </c>
      <c r="C357" s="313"/>
      <c r="D357" s="313"/>
      <c r="E357" s="25" t="s">
        <v>959</v>
      </c>
      <c r="F357" s="93"/>
      <c r="G357" s="93"/>
      <c r="H357" s="300"/>
      <c r="I357" s="300"/>
      <c r="J357" s="300"/>
      <c r="K357" s="300"/>
      <c r="L357" s="300"/>
      <c r="M357" s="300"/>
      <c r="N357" s="300"/>
      <c r="O357" s="271"/>
      <c r="P357" s="271"/>
      <c r="Q357" s="271"/>
      <c r="R357" s="271"/>
      <c r="S357" s="271"/>
      <c r="T357" s="271"/>
      <c r="U357" s="92"/>
      <c r="V357" s="271"/>
      <c r="W357" s="271"/>
      <c r="X357" s="276"/>
      <c r="Y357" s="281"/>
      <c r="Z357" s="277"/>
      <c r="AA357" s="27">
        <v>134.3</v>
      </c>
      <c r="AB357" s="27">
        <v>104.5</v>
      </c>
      <c r="AC357" s="27">
        <v>118.7</v>
      </c>
      <c r="AD357" s="27">
        <v>172.5</v>
      </c>
      <c r="AE357" s="27">
        <v>187.2</v>
      </c>
      <c r="AF357" s="27">
        <v>202.7</v>
      </c>
      <c r="AG357" s="93"/>
    </row>
    <row r="358" spans="2:33" s="90" customFormat="1" ht="19.5" customHeight="1">
      <c r="B358" s="313" t="s">
        <v>742</v>
      </c>
      <c r="C358" s="313"/>
      <c r="D358" s="313"/>
      <c r="E358" s="25" t="s">
        <v>960</v>
      </c>
      <c r="F358" s="93"/>
      <c r="G358" s="93"/>
      <c r="H358" s="300"/>
      <c r="I358" s="300"/>
      <c r="J358" s="300"/>
      <c r="K358" s="300"/>
      <c r="L358" s="300"/>
      <c r="M358" s="300"/>
      <c r="N358" s="300"/>
      <c r="O358" s="271"/>
      <c r="P358" s="271"/>
      <c r="Q358" s="271"/>
      <c r="R358" s="271"/>
      <c r="S358" s="271"/>
      <c r="T358" s="271"/>
      <c r="U358" s="92"/>
      <c r="V358" s="271"/>
      <c r="W358" s="271"/>
      <c r="X358" s="276"/>
      <c r="Y358" s="281"/>
      <c r="Z358" s="277"/>
      <c r="AA358" s="27">
        <v>0</v>
      </c>
      <c r="AB358" s="27">
        <v>0</v>
      </c>
      <c r="AC358" s="27">
        <v>0</v>
      </c>
      <c r="AD358" s="27">
        <v>0</v>
      </c>
      <c r="AE358" s="27">
        <v>0</v>
      </c>
      <c r="AF358" s="27">
        <v>0</v>
      </c>
      <c r="AG358" s="93"/>
    </row>
    <row r="359" spans="2:33" s="90" customFormat="1" ht="21.75" customHeight="1">
      <c r="B359" s="313" t="s">
        <v>743</v>
      </c>
      <c r="C359" s="313"/>
      <c r="D359" s="313"/>
      <c r="E359" s="25" t="s">
        <v>961</v>
      </c>
      <c r="F359" s="93"/>
      <c r="G359" s="93"/>
      <c r="H359" s="300"/>
      <c r="I359" s="300"/>
      <c r="J359" s="300"/>
      <c r="K359" s="300"/>
      <c r="L359" s="300"/>
      <c r="M359" s="300"/>
      <c r="N359" s="300"/>
      <c r="O359" s="271"/>
      <c r="P359" s="271"/>
      <c r="Q359" s="271"/>
      <c r="R359" s="271"/>
      <c r="S359" s="271"/>
      <c r="T359" s="271"/>
      <c r="U359" s="92"/>
      <c r="V359" s="271"/>
      <c r="W359" s="271"/>
      <c r="X359" s="276"/>
      <c r="Y359" s="281"/>
      <c r="Z359" s="277"/>
      <c r="AA359" s="27">
        <v>10335.9</v>
      </c>
      <c r="AB359" s="27">
        <v>10275.1</v>
      </c>
      <c r="AC359" s="27">
        <v>12034.8</v>
      </c>
      <c r="AD359" s="27">
        <v>12654.5</v>
      </c>
      <c r="AE359" s="27">
        <v>13731</v>
      </c>
      <c r="AF359" s="27">
        <v>14871.6</v>
      </c>
      <c r="AG359" s="93"/>
    </row>
    <row r="360" spans="2:33" s="106" customFormat="1" ht="105" customHeight="1">
      <c r="B360" s="388" t="s">
        <v>967</v>
      </c>
      <c r="C360" s="326" t="s">
        <v>366</v>
      </c>
      <c r="D360" s="312"/>
      <c r="E360" s="326" t="s">
        <v>367</v>
      </c>
      <c r="F360" s="326" t="s">
        <v>228</v>
      </c>
      <c r="G360" s="19"/>
      <c r="H360" s="294" t="s">
        <v>60</v>
      </c>
      <c r="I360" s="294"/>
      <c r="J360" s="294"/>
      <c r="K360" s="294"/>
      <c r="L360" s="294" t="s">
        <v>327</v>
      </c>
      <c r="M360" s="294"/>
      <c r="N360" s="294" t="s">
        <v>62</v>
      </c>
      <c r="O360" s="301" t="s">
        <v>118</v>
      </c>
      <c r="P360" s="306"/>
      <c r="Q360" s="306"/>
      <c r="R360" s="306"/>
      <c r="S360" s="306"/>
      <c r="T360" s="312"/>
      <c r="U360" s="301" t="s">
        <v>368</v>
      </c>
      <c r="V360" s="301" t="s">
        <v>120</v>
      </c>
      <c r="W360" s="312"/>
      <c r="X360" s="75" t="s">
        <v>756</v>
      </c>
      <c r="Y360" s="97" t="s">
        <v>933</v>
      </c>
      <c r="Z360" s="97" t="s">
        <v>755</v>
      </c>
      <c r="AA360" s="278">
        <v>10919.7</v>
      </c>
      <c r="AB360" s="278">
        <v>10919.6</v>
      </c>
      <c r="AC360" s="278">
        <v>10519.2</v>
      </c>
      <c r="AD360" s="278">
        <v>12025.3</v>
      </c>
      <c r="AE360" s="278">
        <v>12711.5</v>
      </c>
      <c r="AF360" s="246">
        <f>SUM(AF366:AF369)</f>
        <v>13397.4</v>
      </c>
      <c r="AG360" s="326"/>
    </row>
    <row r="361" spans="2:33" s="106" customFormat="1" ht="7.5" customHeight="1">
      <c r="B361" s="389"/>
      <c r="C361" s="329"/>
      <c r="D361" s="330"/>
      <c r="E361" s="327"/>
      <c r="F361" s="327"/>
      <c r="G361" s="99"/>
      <c r="H361" s="294"/>
      <c r="I361" s="294"/>
      <c r="J361" s="294"/>
      <c r="K361" s="294"/>
      <c r="L361" s="294"/>
      <c r="M361" s="294"/>
      <c r="N361" s="294"/>
      <c r="O361" s="307"/>
      <c r="P361" s="307"/>
      <c r="Q361" s="307"/>
      <c r="R361" s="307"/>
      <c r="S361" s="307"/>
      <c r="T361" s="305"/>
      <c r="U361" s="305"/>
      <c r="V361" s="307"/>
      <c r="W361" s="307"/>
      <c r="X361" s="357" t="s">
        <v>949</v>
      </c>
      <c r="Y361" s="357" t="s">
        <v>751</v>
      </c>
      <c r="Z361" s="357" t="s">
        <v>950</v>
      </c>
      <c r="AA361" s="283"/>
      <c r="AB361" s="279"/>
      <c r="AC361" s="279"/>
      <c r="AD361" s="279"/>
      <c r="AE361" s="279"/>
      <c r="AF361" s="247"/>
      <c r="AG361" s="329"/>
    </row>
    <row r="362" spans="2:33" s="106" customFormat="1" ht="15">
      <c r="B362" s="389"/>
      <c r="C362" s="329"/>
      <c r="D362" s="330"/>
      <c r="E362" s="327"/>
      <c r="F362" s="327"/>
      <c r="G362" s="99"/>
      <c r="H362" s="294"/>
      <c r="I362" s="294"/>
      <c r="J362" s="294"/>
      <c r="K362" s="294"/>
      <c r="L362" s="294"/>
      <c r="M362" s="294"/>
      <c r="N362" s="294"/>
      <c r="O362" s="301" t="s">
        <v>346</v>
      </c>
      <c r="P362" s="306"/>
      <c r="Q362" s="306"/>
      <c r="R362" s="306"/>
      <c r="S362" s="306"/>
      <c r="T362" s="312"/>
      <c r="U362" s="301" t="s">
        <v>347</v>
      </c>
      <c r="V362" s="301" t="s">
        <v>348</v>
      </c>
      <c r="W362" s="306"/>
      <c r="X362" s="357"/>
      <c r="Y362" s="357"/>
      <c r="Z362" s="357"/>
      <c r="AA362" s="283"/>
      <c r="AB362" s="279"/>
      <c r="AC362" s="279"/>
      <c r="AD362" s="279"/>
      <c r="AE362" s="279"/>
      <c r="AF362" s="247"/>
      <c r="AG362" s="329"/>
    </row>
    <row r="363" spans="2:33" s="106" customFormat="1" ht="248.25" customHeight="1">
      <c r="B363" s="389"/>
      <c r="C363" s="329"/>
      <c r="D363" s="330"/>
      <c r="E363" s="327"/>
      <c r="F363" s="327"/>
      <c r="G363" s="99"/>
      <c r="N363" s="100"/>
      <c r="O363" s="324"/>
      <c r="P363" s="307"/>
      <c r="Q363" s="307"/>
      <c r="R363" s="307"/>
      <c r="S363" s="307"/>
      <c r="T363" s="305"/>
      <c r="U363" s="305"/>
      <c r="V363" s="307"/>
      <c r="W363" s="307"/>
      <c r="X363" s="357"/>
      <c r="Y363" s="357"/>
      <c r="Z363" s="357"/>
      <c r="AA363" s="283"/>
      <c r="AB363" s="279"/>
      <c r="AC363" s="279"/>
      <c r="AD363" s="279"/>
      <c r="AE363" s="279"/>
      <c r="AF363" s="247"/>
      <c r="AG363" s="329"/>
    </row>
    <row r="364" spans="2:33" s="106" customFormat="1" ht="64.5" customHeight="1">
      <c r="B364" s="389"/>
      <c r="C364" s="329"/>
      <c r="D364" s="330"/>
      <c r="E364" s="327"/>
      <c r="F364" s="327"/>
      <c r="G364" s="99"/>
      <c r="N364" s="100"/>
      <c r="O364" s="326" t="s">
        <v>332</v>
      </c>
      <c r="P364" s="339"/>
      <c r="Q364" s="339"/>
      <c r="R364" s="339"/>
      <c r="S364" s="339"/>
      <c r="T364" s="302"/>
      <c r="U364" s="104" t="s">
        <v>365</v>
      </c>
      <c r="V364" s="301" t="s">
        <v>84</v>
      </c>
      <c r="W364" s="339"/>
      <c r="X364" s="357"/>
      <c r="Y364" s="357"/>
      <c r="Z364" s="357"/>
      <c r="AA364" s="283"/>
      <c r="AB364" s="279"/>
      <c r="AC364" s="279"/>
      <c r="AD364" s="279"/>
      <c r="AE364" s="279"/>
      <c r="AF364" s="247"/>
      <c r="AG364" s="329"/>
    </row>
    <row r="365" spans="2:33" s="106" customFormat="1" ht="261.75" customHeight="1">
      <c r="B365" s="390"/>
      <c r="C365" s="324"/>
      <c r="D365" s="305"/>
      <c r="E365" s="328"/>
      <c r="F365" s="328"/>
      <c r="G365" s="101"/>
      <c r="H365" s="103"/>
      <c r="I365" s="103"/>
      <c r="J365" s="103"/>
      <c r="K365" s="103"/>
      <c r="L365" s="103"/>
      <c r="M365" s="103"/>
      <c r="N365" s="96"/>
      <c r="O365" s="326" t="s">
        <v>349</v>
      </c>
      <c r="P365" s="339"/>
      <c r="Q365" s="339"/>
      <c r="R365" s="339"/>
      <c r="S365" s="339"/>
      <c r="T365" s="302"/>
      <c r="U365" s="104" t="s">
        <v>968</v>
      </c>
      <c r="V365" s="301" t="s">
        <v>350</v>
      </c>
      <c r="W365" s="339"/>
      <c r="X365" s="357"/>
      <c r="Y365" s="357"/>
      <c r="Z365" s="357"/>
      <c r="AA365" s="284"/>
      <c r="AB365" s="280"/>
      <c r="AC365" s="280"/>
      <c r="AD365" s="280"/>
      <c r="AE365" s="280"/>
      <c r="AF365" s="269"/>
      <c r="AG365" s="324"/>
    </row>
    <row r="366" spans="2:33" s="106" customFormat="1" ht="19.5" customHeight="1">
      <c r="B366" s="313" t="s">
        <v>740</v>
      </c>
      <c r="C366" s="313"/>
      <c r="D366" s="313"/>
      <c r="E366" s="25" t="s">
        <v>969</v>
      </c>
      <c r="F366" s="108"/>
      <c r="G366" s="108"/>
      <c r="H366" s="300"/>
      <c r="I366" s="300"/>
      <c r="J366" s="300"/>
      <c r="K366" s="300"/>
      <c r="L366" s="300"/>
      <c r="M366" s="300"/>
      <c r="N366" s="300"/>
      <c r="O366" s="271"/>
      <c r="P366" s="271"/>
      <c r="Q366" s="271"/>
      <c r="R366" s="271"/>
      <c r="S366" s="271"/>
      <c r="T366" s="271"/>
      <c r="U366" s="107"/>
      <c r="V366" s="271"/>
      <c r="W366" s="271"/>
      <c r="X366" s="276"/>
      <c r="Y366" s="281"/>
      <c r="Z366" s="277"/>
      <c r="AA366" s="27">
        <v>0</v>
      </c>
      <c r="AB366" s="27">
        <v>0</v>
      </c>
      <c r="AC366" s="27">
        <v>0</v>
      </c>
      <c r="AD366" s="27">
        <v>0</v>
      </c>
      <c r="AE366" s="27">
        <v>0</v>
      </c>
      <c r="AF366" s="27">
        <v>0</v>
      </c>
      <c r="AG366" s="108"/>
    </row>
    <row r="367" spans="2:33" s="106" customFormat="1" ht="18" customHeight="1">
      <c r="B367" s="313" t="s">
        <v>741</v>
      </c>
      <c r="C367" s="313"/>
      <c r="D367" s="313"/>
      <c r="E367" s="25" t="s">
        <v>970</v>
      </c>
      <c r="F367" s="108"/>
      <c r="G367" s="108"/>
      <c r="H367" s="300"/>
      <c r="I367" s="300"/>
      <c r="J367" s="300"/>
      <c r="K367" s="300"/>
      <c r="L367" s="300"/>
      <c r="M367" s="300"/>
      <c r="N367" s="300"/>
      <c r="O367" s="271"/>
      <c r="P367" s="271"/>
      <c r="Q367" s="271"/>
      <c r="R367" s="271"/>
      <c r="S367" s="271"/>
      <c r="T367" s="271"/>
      <c r="U367" s="107"/>
      <c r="V367" s="271"/>
      <c r="W367" s="271"/>
      <c r="X367" s="276"/>
      <c r="Y367" s="281"/>
      <c r="Z367" s="277"/>
      <c r="AA367" s="27">
        <v>104.7</v>
      </c>
      <c r="AB367" s="27">
        <v>104.7</v>
      </c>
      <c r="AC367" s="27">
        <v>101</v>
      </c>
      <c r="AD367" s="27">
        <v>115.2</v>
      </c>
      <c r="AE367" s="27">
        <v>121.8</v>
      </c>
      <c r="AF367" s="27">
        <v>128.4</v>
      </c>
      <c r="AG367" s="108"/>
    </row>
    <row r="368" spans="2:33" s="106" customFormat="1" ht="19.5" customHeight="1">
      <c r="B368" s="313" t="s">
        <v>742</v>
      </c>
      <c r="C368" s="313"/>
      <c r="D368" s="313"/>
      <c r="E368" s="25" t="s">
        <v>971</v>
      </c>
      <c r="F368" s="108"/>
      <c r="G368" s="108"/>
      <c r="H368" s="300"/>
      <c r="I368" s="300"/>
      <c r="J368" s="300"/>
      <c r="K368" s="300"/>
      <c r="L368" s="300"/>
      <c r="M368" s="300"/>
      <c r="N368" s="300"/>
      <c r="O368" s="271"/>
      <c r="P368" s="271"/>
      <c r="Q368" s="271"/>
      <c r="R368" s="271"/>
      <c r="S368" s="271"/>
      <c r="T368" s="271"/>
      <c r="U368" s="107"/>
      <c r="V368" s="271"/>
      <c r="W368" s="271"/>
      <c r="X368" s="276"/>
      <c r="Y368" s="281"/>
      <c r="Z368" s="277"/>
      <c r="AA368" s="27">
        <v>0</v>
      </c>
      <c r="AB368" s="27">
        <v>0</v>
      </c>
      <c r="AC368" s="27">
        <v>0</v>
      </c>
      <c r="AD368" s="27">
        <v>0</v>
      </c>
      <c r="AE368" s="27">
        <v>0</v>
      </c>
      <c r="AF368" s="27">
        <v>0</v>
      </c>
      <c r="AG368" s="108"/>
    </row>
    <row r="369" spans="2:33" s="106" customFormat="1" ht="21.75" customHeight="1">
      <c r="B369" s="313" t="s">
        <v>743</v>
      </c>
      <c r="C369" s="313"/>
      <c r="D369" s="313"/>
      <c r="E369" s="25" t="s">
        <v>972</v>
      </c>
      <c r="F369" s="108"/>
      <c r="G369" s="108"/>
      <c r="H369" s="300"/>
      <c r="I369" s="300"/>
      <c r="J369" s="300"/>
      <c r="K369" s="300"/>
      <c r="L369" s="300"/>
      <c r="M369" s="300"/>
      <c r="N369" s="300"/>
      <c r="O369" s="271"/>
      <c r="P369" s="271"/>
      <c r="Q369" s="271"/>
      <c r="R369" s="271"/>
      <c r="S369" s="271"/>
      <c r="T369" s="271"/>
      <c r="U369" s="107"/>
      <c r="V369" s="271"/>
      <c r="W369" s="271"/>
      <c r="X369" s="276"/>
      <c r="Y369" s="281"/>
      <c r="Z369" s="277"/>
      <c r="AA369" s="27">
        <v>10815</v>
      </c>
      <c r="AB369" s="27">
        <v>10814.9</v>
      </c>
      <c r="AC369" s="27">
        <v>10418.2</v>
      </c>
      <c r="AD369" s="27">
        <v>11910.1</v>
      </c>
      <c r="AE369" s="27">
        <v>12589.7</v>
      </c>
      <c r="AF369" s="27">
        <v>13269</v>
      </c>
      <c r="AG369" s="108"/>
    </row>
    <row r="370" spans="2:33" s="106" customFormat="1" ht="15">
      <c r="B370" s="388" t="s">
        <v>973</v>
      </c>
      <c r="C370" s="326" t="s">
        <v>369</v>
      </c>
      <c r="D370" s="312"/>
      <c r="E370" s="326" t="s">
        <v>370</v>
      </c>
      <c r="F370" s="326" t="s">
        <v>324</v>
      </c>
      <c r="G370" s="19"/>
      <c r="H370" s="294" t="s">
        <v>60</v>
      </c>
      <c r="I370" s="294"/>
      <c r="J370" s="294"/>
      <c r="K370" s="294"/>
      <c r="L370" s="294" t="s">
        <v>327</v>
      </c>
      <c r="M370" s="294"/>
      <c r="N370" s="294" t="s">
        <v>62</v>
      </c>
      <c r="O370" s="301" t="s">
        <v>118</v>
      </c>
      <c r="P370" s="306"/>
      <c r="Q370" s="306"/>
      <c r="R370" s="306"/>
      <c r="S370" s="306"/>
      <c r="T370" s="312"/>
      <c r="U370" s="301" t="s">
        <v>371</v>
      </c>
      <c r="V370" s="301" t="s">
        <v>120</v>
      </c>
      <c r="W370" s="312"/>
      <c r="X370" s="19"/>
      <c r="Y370" s="102"/>
      <c r="Z370" s="102"/>
      <c r="AA370" s="278">
        <v>0</v>
      </c>
      <c r="AB370" s="278">
        <v>0</v>
      </c>
      <c r="AC370" s="278">
        <v>0</v>
      </c>
      <c r="AD370" s="278">
        <v>491.5</v>
      </c>
      <c r="AE370" s="278">
        <v>3083.4</v>
      </c>
      <c r="AF370" s="246">
        <f>SUM(AF375:AF378)</f>
        <v>8231.8</v>
      </c>
      <c r="AG370" s="326"/>
    </row>
    <row r="371" spans="2:33" s="106" customFormat="1" ht="96" customHeight="1">
      <c r="B371" s="389"/>
      <c r="C371" s="329"/>
      <c r="D371" s="330"/>
      <c r="E371" s="327"/>
      <c r="F371" s="327"/>
      <c r="G371" s="99"/>
      <c r="H371" s="294"/>
      <c r="I371" s="294"/>
      <c r="J371" s="294"/>
      <c r="K371" s="294"/>
      <c r="L371" s="294"/>
      <c r="M371" s="294"/>
      <c r="N371" s="294"/>
      <c r="O371" s="307"/>
      <c r="P371" s="307"/>
      <c r="Q371" s="307"/>
      <c r="R371" s="307"/>
      <c r="S371" s="307"/>
      <c r="T371" s="305"/>
      <c r="U371" s="305"/>
      <c r="V371" s="307"/>
      <c r="W371" s="305"/>
      <c r="X371" s="99"/>
      <c r="AA371" s="279"/>
      <c r="AB371" s="279"/>
      <c r="AC371" s="279"/>
      <c r="AD371" s="279"/>
      <c r="AE371" s="279"/>
      <c r="AF371" s="247"/>
      <c r="AG371" s="329"/>
    </row>
    <row r="372" spans="2:33" s="106" customFormat="1" ht="15">
      <c r="B372" s="389"/>
      <c r="C372" s="329"/>
      <c r="D372" s="330"/>
      <c r="E372" s="327"/>
      <c r="F372" s="327"/>
      <c r="G372" s="99"/>
      <c r="H372" s="294"/>
      <c r="I372" s="294"/>
      <c r="J372" s="294"/>
      <c r="K372" s="294"/>
      <c r="L372" s="294"/>
      <c r="M372" s="294"/>
      <c r="N372" s="294"/>
      <c r="O372" s="301" t="s">
        <v>372</v>
      </c>
      <c r="P372" s="306"/>
      <c r="Q372" s="306"/>
      <c r="R372" s="306"/>
      <c r="S372" s="306"/>
      <c r="T372" s="312"/>
      <c r="U372" s="301" t="s">
        <v>373</v>
      </c>
      <c r="V372" s="301" t="s">
        <v>117</v>
      </c>
      <c r="W372" s="312"/>
      <c r="X372" s="99"/>
      <c r="AA372" s="279"/>
      <c r="AB372" s="279"/>
      <c r="AC372" s="279"/>
      <c r="AD372" s="279"/>
      <c r="AE372" s="279"/>
      <c r="AF372" s="247"/>
      <c r="AG372" s="329"/>
    </row>
    <row r="373" spans="2:33" s="106" customFormat="1" ht="251.25" customHeight="1">
      <c r="B373" s="389"/>
      <c r="C373" s="329"/>
      <c r="D373" s="330"/>
      <c r="E373" s="327"/>
      <c r="F373" s="327"/>
      <c r="G373" s="99"/>
      <c r="N373" s="100"/>
      <c r="O373" s="324"/>
      <c r="P373" s="307"/>
      <c r="Q373" s="307"/>
      <c r="R373" s="307"/>
      <c r="S373" s="307"/>
      <c r="T373" s="305"/>
      <c r="U373" s="305"/>
      <c r="V373" s="307"/>
      <c r="W373" s="305"/>
      <c r="X373" s="99"/>
      <c r="AA373" s="279"/>
      <c r="AB373" s="279"/>
      <c r="AC373" s="279"/>
      <c r="AD373" s="279"/>
      <c r="AE373" s="279"/>
      <c r="AF373" s="247"/>
      <c r="AG373" s="329"/>
    </row>
    <row r="374" spans="2:33" s="106" customFormat="1" ht="135.75" customHeight="1">
      <c r="B374" s="390"/>
      <c r="C374" s="324"/>
      <c r="D374" s="305"/>
      <c r="E374" s="328"/>
      <c r="F374" s="328"/>
      <c r="G374" s="101"/>
      <c r="H374" s="103"/>
      <c r="I374" s="103"/>
      <c r="J374" s="103"/>
      <c r="K374" s="103"/>
      <c r="L374" s="103"/>
      <c r="M374" s="103"/>
      <c r="N374" s="96"/>
      <c r="O374" s="326" t="s">
        <v>374</v>
      </c>
      <c r="P374" s="339"/>
      <c r="Q374" s="339"/>
      <c r="R374" s="339"/>
      <c r="S374" s="339"/>
      <c r="T374" s="302"/>
      <c r="U374" s="104" t="s">
        <v>375</v>
      </c>
      <c r="V374" s="301" t="s">
        <v>117</v>
      </c>
      <c r="W374" s="302"/>
      <c r="X374" s="101"/>
      <c r="Y374" s="103"/>
      <c r="Z374" s="103"/>
      <c r="AA374" s="280"/>
      <c r="AB374" s="280"/>
      <c r="AC374" s="280"/>
      <c r="AD374" s="280"/>
      <c r="AE374" s="280"/>
      <c r="AF374" s="269"/>
      <c r="AG374" s="324"/>
    </row>
    <row r="375" spans="2:33" s="106" customFormat="1" ht="19.5" customHeight="1">
      <c r="B375" s="313" t="s">
        <v>740</v>
      </c>
      <c r="C375" s="313"/>
      <c r="D375" s="313"/>
      <c r="E375" s="25" t="s">
        <v>974</v>
      </c>
      <c r="F375" s="108"/>
      <c r="G375" s="108"/>
      <c r="H375" s="300"/>
      <c r="I375" s="300"/>
      <c r="J375" s="300"/>
      <c r="K375" s="300"/>
      <c r="L375" s="300"/>
      <c r="M375" s="300"/>
      <c r="N375" s="300"/>
      <c r="O375" s="271"/>
      <c r="P375" s="271"/>
      <c r="Q375" s="271"/>
      <c r="R375" s="271"/>
      <c r="S375" s="271"/>
      <c r="T375" s="271"/>
      <c r="U375" s="107"/>
      <c r="V375" s="271"/>
      <c r="W375" s="271"/>
      <c r="X375" s="276"/>
      <c r="Y375" s="281"/>
      <c r="Z375" s="277"/>
      <c r="AA375" s="27">
        <v>0</v>
      </c>
      <c r="AB375" s="27">
        <v>0</v>
      </c>
      <c r="AC375" s="27">
        <v>0</v>
      </c>
      <c r="AD375" s="27">
        <v>0</v>
      </c>
      <c r="AE375" s="27">
        <v>0</v>
      </c>
      <c r="AF375" s="27">
        <v>0</v>
      </c>
      <c r="AG375" s="108"/>
    </row>
    <row r="376" spans="2:33" s="106" customFormat="1" ht="18" customHeight="1">
      <c r="B376" s="313" t="s">
        <v>741</v>
      </c>
      <c r="C376" s="313"/>
      <c r="D376" s="313"/>
      <c r="E376" s="25" t="s">
        <v>975</v>
      </c>
      <c r="F376" s="108"/>
      <c r="G376" s="108"/>
      <c r="H376" s="300"/>
      <c r="I376" s="300"/>
      <c r="J376" s="300"/>
      <c r="K376" s="300"/>
      <c r="L376" s="300"/>
      <c r="M376" s="300"/>
      <c r="N376" s="300"/>
      <c r="O376" s="271"/>
      <c r="P376" s="271"/>
      <c r="Q376" s="271"/>
      <c r="R376" s="271"/>
      <c r="S376" s="271"/>
      <c r="T376" s="271"/>
      <c r="U376" s="107"/>
      <c r="V376" s="271"/>
      <c r="W376" s="271"/>
      <c r="X376" s="276"/>
      <c r="Y376" s="281"/>
      <c r="Z376" s="277"/>
      <c r="AA376" s="27">
        <v>0</v>
      </c>
      <c r="AB376" s="27">
        <v>0</v>
      </c>
      <c r="AC376" s="27">
        <v>0</v>
      </c>
      <c r="AD376" s="27">
        <v>4.7</v>
      </c>
      <c r="AE376" s="27">
        <v>29.6</v>
      </c>
      <c r="AF376" s="27">
        <v>79.1</v>
      </c>
      <c r="AG376" s="108"/>
    </row>
    <row r="377" spans="2:33" s="106" customFormat="1" ht="19.5" customHeight="1">
      <c r="B377" s="313" t="s">
        <v>742</v>
      </c>
      <c r="C377" s="313"/>
      <c r="D377" s="313"/>
      <c r="E377" s="25" t="s">
        <v>976</v>
      </c>
      <c r="F377" s="108"/>
      <c r="G377" s="108"/>
      <c r="H377" s="300"/>
      <c r="I377" s="300"/>
      <c r="J377" s="300"/>
      <c r="K377" s="300"/>
      <c r="L377" s="300"/>
      <c r="M377" s="300"/>
      <c r="N377" s="300"/>
      <c r="O377" s="271"/>
      <c r="P377" s="271"/>
      <c r="Q377" s="271"/>
      <c r="R377" s="271"/>
      <c r="S377" s="271"/>
      <c r="T377" s="271"/>
      <c r="U377" s="107"/>
      <c r="V377" s="271"/>
      <c r="W377" s="271"/>
      <c r="X377" s="276"/>
      <c r="Y377" s="281"/>
      <c r="Z377" s="277"/>
      <c r="AA377" s="27">
        <v>0</v>
      </c>
      <c r="AB377" s="27">
        <v>0</v>
      </c>
      <c r="AC377" s="27">
        <v>0</v>
      </c>
      <c r="AD377" s="27">
        <v>0</v>
      </c>
      <c r="AE377" s="27">
        <v>0</v>
      </c>
      <c r="AF377" s="27">
        <v>0</v>
      </c>
      <c r="AG377" s="108"/>
    </row>
    <row r="378" spans="2:33" s="106" customFormat="1" ht="21.75" customHeight="1">
      <c r="B378" s="313" t="s">
        <v>743</v>
      </c>
      <c r="C378" s="313"/>
      <c r="D378" s="313"/>
      <c r="E378" s="25" t="s">
        <v>977</v>
      </c>
      <c r="F378" s="108"/>
      <c r="G378" s="108"/>
      <c r="H378" s="300"/>
      <c r="I378" s="300"/>
      <c r="J378" s="300"/>
      <c r="K378" s="300"/>
      <c r="L378" s="300"/>
      <c r="M378" s="300"/>
      <c r="N378" s="300"/>
      <c r="O378" s="271"/>
      <c r="P378" s="271"/>
      <c r="Q378" s="271"/>
      <c r="R378" s="271"/>
      <c r="S378" s="271"/>
      <c r="T378" s="271"/>
      <c r="U378" s="107"/>
      <c r="V378" s="271"/>
      <c r="W378" s="271"/>
      <c r="X378" s="276"/>
      <c r="Y378" s="281"/>
      <c r="Z378" s="277"/>
      <c r="AA378" s="27">
        <v>0</v>
      </c>
      <c r="AB378" s="27">
        <v>0</v>
      </c>
      <c r="AC378" s="27">
        <v>0</v>
      </c>
      <c r="AD378" s="27">
        <v>486.8</v>
      </c>
      <c r="AE378" s="27">
        <v>3053.8</v>
      </c>
      <c r="AF378" s="27">
        <v>8152.7</v>
      </c>
      <c r="AG378" s="108"/>
    </row>
    <row r="379" spans="2:33" s="106" customFormat="1" ht="15">
      <c r="B379" s="388" t="s">
        <v>990</v>
      </c>
      <c r="C379" s="326" t="s">
        <v>376</v>
      </c>
      <c r="D379" s="312"/>
      <c r="E379" s="326" t="s">
        <v>377</v>
      </c>
      <c r="F379" s="326" t="s">
        <v>228</v>
      </c>
      <c r="G379" s="19"/>
      <c r="H379" s="102"/>
      <c r="I379" s="102"/>
      <c r="J379" s="102"/>
      <c r="K379" s="102"/>
      <c r="L379" s="102"/>
      <c r="M379" s="102"/>
      <c r="N379" s="98"/>
      <c r="O379" s="326" t="s">
        <v>378</v>
      </c>
      <c r="P379" s="306"/>
      <c r="Q379" s="306"/>
      <c r="R379" s="306"/>
      <c r="S379" s="306"/>
      <c r="T379" s="312"/>
      <c r="U379" s="301" t="s">
        <v>379</v>
      </c>
      <c r="V379" s="301" t="s">
        <v>191</v>
      </c>
      <c r="W379" s="312"/>
      <c r="X379" s="19"/>
      <c r="Y379" s="102"/>
      <c r="Z379" s="102"/>
      <c r="AA379" s="278">
        <v>0</v>
      </c>
      <c r="AB379" s="278">
        <v>0</v>
      </c>
      <c r="AC379" s="278">
        <v>0</v>
      </c>
      <c r="AD379" s="278">
        <v>0</v>
      </c>
      <c r="AE379" s="278">
        <v>0</v>
      </c>
      <c r="AF379" s="246">
        <f>SUM(AF383:AF386)</f>
        <v>5704.3</v>
      </c>
      <c r="AG379" s="326"/>
    </row>
    <row r="380" spans="2:33" s="106" customFormat="1" ht="42.75" customHeight="1">
      <c r="B380" s="389"/>
      <c r="C380" s="329"/>
      <c r="D380" s="330"/>
      <c r="E380" s="327"/>
      <c r="F380" s="327"/>
      <c r="G380" s="99"/>
      <c r="H380" s="333" t="s">
        <v>60</v>
      </c>
      <c r="I380" s="334"/>
      <c r="J380" s="334"/>
      <c r="K380" s="330"/>
      <c r="L380" s="333" t="s">
        <v>380</v>
      </c>
      <c r="M380" s="330"/>
      <c r="N380" s="333" t="s">
        <v>62</v>
      </c>
      <c r="O380" s="324"/>
      <c r="P380" s="307"/>
      <c r="Q380" s="307"/>
      <c r="R380" s="307"/>
      <c r="S380" s="307"/>
      <c r="T380" s="305"/>
      <c r="U380" s="305"/>
      <c r="V380" s="307"/>
      <c r="W380" s="305"/>
      <c r="X380" s="99"/>
      <c r="AA380" s="279"/>
      <c r="AB380" s="279"/>
      <c r="AC380" s="279"/>
      <c r="AD380" s="279"/>
      <c r="AE380" s="279"/>
      <c r="AF380" s="247"/>
      <c r="AG380" s="329"/>
    </row>
    <row r="381" spans="2:33" s="106" customFormat="1" ht="38.25" customHeight="1">
      <c r="B381" s="389"/>
      <c r="C381" s="329"/>
      <c r="D381" s="330"/>
      <c r="E381" s="327"/>
      <c r="F381" s="327"/>
      <c r="G381" s="99"/>
      <c r="H381" s="307"/>
      <c r="I381" s="307"/>
      <c r="J381" s="307"/>
      <c r="K381" s="305"/>
      <c r="L381" s="307"/>
      <c r="M381" s="305"/>
      <c r="N381" s="305"/>
      <c r="O381" s="326" t="s">
        <v>118</v>
      </c>
      <c r="P381" s="306"/>
      <c r="Q381" s="306"/>
      <c r="R381" s="306"/>
      <c r="S381" s="306"/>
      <c r="T381" s="312"/>
      <c r="U381" s="301" t="s">
        <v>381</v>
      </c>
      <c r="V381" s="301" t="s">
        <v>120</v>
      </c>
      <c r="W381" s="312"/>
      <c r="X381" s="99"/>
      <c r="AA381" s="279"/>
      <c r="AB381" s="279"/>
      <c r="AC381" s="279"/>
      <c r="AD381" s="279"/>
      <c r="AE381" s="279"/>
      <c r="AF381" s="247"/>
      <c r="AG381" s="329"/>
    </row>
    <row r="382" spans="2:33" s="106" customFormat="1" ht="70.5" customHeight="1">
      <c r="B382" s="390"/>
      <c r="C382" s="324"/>
      <c r="D382" s="305"/>
      <c r="E382" s="328"/>
      <c r="F382" s="328"/>
      <c r="G382" s="101"/>
      <c r="H382" s="103"/>
      <c r="I382" s="103"/>
      <c r="J382" s="103"/>
      <c r="K382" s="103"/>
      <c r="L382" s="103"/>
      <c r="M382" s="103"/>
      <c r="N382" s="96"/>
      <c r="O382" s="324"/>
      <c r="P382" s="307"/>
      <c r="Q382" s="307"/>
      <c r="R382" s="307"/>
      <c r="S382" s="307"/>
      <c r="T382" s="305"/>
      <c r="U382" s="305"/>
      <c r="V382" s="307"/>
      <c r="W382" s="305"/>
      <c r="X382" s="101"/>
      <c r="Y382" s="103"/>
      <c r="Z382" s="103"/>
      <c r="AA382" s="280"/>
      <c r="AB382" s="280"/>
      <c r="AC382" s="280"/>
      <c r="AD382" s="280"/>
      <c r="AE382" s="280"/>
      <c r="AF382" s="269"/>
      <c r="AG382" s="324"/>
    </row>
    <row r="383" spans="2:33" s="106" customFormat="1" ht="19.5" customHeight="1">
      <c r="B383" s="313" t="s">
        <v>740</v>
      </c>
      <c r="C383" s="313"/>
      <c r="D383" s="313"/>
      <c r="E383" s="25" t="s">
        <v>978</v>
      </c>
      <c r="F383" s="108"/>
      <c r="G383" s="108"/>
      <c r="H383" s="300"/>
      <c r="I383" s="300"/>
      <c r="J383" s="300"/>
      <c r="K383" s="300"/>
      <c r="L383" s="300"/>
      <c r="M383" s="300"/>
      <c r="N383" s="300"/>
      <c r="O383" s="271"/>
      <c r="P383" s="271"/>
      <c r="Q383" s="271"/>
      <c r="R383" s="271"/>
      <c r="S383" s="271"/>
      <c r="T383" s="271"/>
      <c r="U383" s="107"/>
      <c r="V383" s="271"/>
      <c r="W383" s="271"/>
      <c r="X383" s="276"/>
      <c r="Y383" s="281"/>
      <c r="Z383" s="277"/>
      <c r="AA383" s="27">
        <v>0</v>
      </c>
      <c r="AB383" s="27">
        <v>0</v>
      </c>
      <c r="AC383" s="27">
        <v>0</v>
      </c>
      <c r="AD383" s="27">
        <v>0</v>
      </c>
      <c r="AE383" s="27">
        <v>0</v>
      </c>
      <c r="AF383" s="27">
        <v>0</v>
      </c>
      <c r="AG383" s="108"/>
    </row>
    <row r="384" spans="2:33" s="106" customFormat="1" ht="18" customHeight="1">
      <c r="B384" s="313" t="s">
        <v>741</v>
      </c>
      <c r="C384" s="313"/>
      <c r="D384" s="313"/>
      <c r="E384" s="25" t="s">
        <v>979</v>
      </c>
      <c r="F384" s="108"/>
      <c r="G384" s="108"/>
      <c r="H384" s="300"/>
      <c r="I384" s="300"/>
      <c r="J384" s="300"/>
      <c r="K384" s="300"/>
      <c r="L384" s="300"/>
      <c r="M384" s="300"/>
      <c r="N384" s="300"/>
      <c r="O384" s="271"/>
      <c r="P384" s="271"/>
      <c r="Q384" s="271"/>
      <c r="R384" s="271"/>
      <c r="S384" s="271"/>
      <c r="T384" s="271"/>
      <c r="U384" s="107"/>
      <c r="V384" s="271"/>
      <c r="W384" s="271"/>
      <c r="X384" s="276"/>
      <c r="Y384" s="281"/>
      <c r="Z384" s="277"/>
      <c r="AA384" s="27">
        <v>0</v>
      </c>
      <c r="AB384" s="27">
        <v>0</v>
      </c>
      <c r="AC384" s="27">
        <v>0</v>
      </c>
      <c r="AD384" s="27">
        <v>0</v>
      </c>
      <c r="AE384" s="27">
        <v>0</v>
      </c>
      <c r="AF384" s="27">
        <v>0</v>
      </c>
      <c r="AG384" s="108"/>
    </row>
    <row r="385" spans="2:33" s="106" customFormat="1" ht="19.5" customHeight="1">
      <c r="B385" s="313" t="s">
        <v>742</v>
      </c>
      <c r="C385" s="313"/>
      <c r="D385" s="313"/>
      <c r="E385" s="25" t="s">
        <v>980</v>
      </c>
      <c r="F385" s="108"/>
      <c r="G385" s="108"/>
      <c r="H385" s="300"/>
      <c r="I385" s="300"/>
      <c r="J385" s="300"/>
      <c r="K385" s="300"/>
      <c r="L385" s="300"/>
      <c r="M385" s="300"/>
      <c r="N385" s="300"/>
      <c r="O385" s="271"/>
      <c r="P385" s="271"/>
      <c r="Q385" s="271"/>
      <c r="R385" s="271"/>
      <c r="S385" s="271"/>
      <c r="T385" s="271"/>
      <c r="U385" s="107"/>
      <c r="V385" s="271"/>
      <c r="W385" s="271"/>
      <c r="X385" s="276"/>
      <c r="Y385" s="281"/>
      <c r="Z385" s="277"/>
      <c r="AA385" s="27">
        <v>0</v>
      </c>
      <c r="AB385" s="27">
        <v>0</v>
      </c>
      <c r="AC385" s="27">
        <v>0</v>
      </c>
      <c r="AD385" s="27">
        <v>0</v>
      </c>
      <c r="AE385" s="27">
        <v>0</v>
      </c>
      <c r="AF385" s="27">
        <v>0</v>
      </c>
      <c r="AG385" s="108"/>
    </row>
    <row r="386" spans="2:33" s="106" customFormat="1" ht="21.75" customHeight="1">
      <c r="B386" s="313" t="s">
        <v>743</v>
      </c>
      <c r="C386" s="313"/>
      <c r="D386" s="313"/>
      <c r="E386" s="25" t="s">
        <v>981</v>
      </c>
      <c r="F386" s="108"/>
      <c r="G386" s="108"/>
      <c r="H386" s="300"/>
      <c r="I386" s="300"/>
      <c r="J386" s="300"/>
      <c r="K386" s="300"/>
      <c r="L386" s="300"/>
      <c r="M386" s="300"/>
      <c r="N386" s="300"/>
      <c r="O386" s="271"/>
      <c r="P386" s="271"/>
      <c r="Q386" s="271"/>
      <c r="R386" s="271"/>
      <c r="S386" s="271"/>
      <c r="T386" s="271"/>
      <c r="U386" s="107"/>
      <c r="V386" s="271"/>
      <c r="W386" s="271"/>
      <c r="X386" s="276"/>
      <c r="Y386" s="281"/>
      <c r="Z386" s="277"/>
      <c r="AA386" s="27">
        <v>0</v>
      </c>
      <c r="AB386" s="27">
        <v>0</v>
      </c>
      <c r="AC386" s="27">
        <v>0</v>
      </c>
      <c r="AD386" s="27">
        <v>0</v>
      </c>
      <c r="AE386" s="27">
        <v>0</v>
      </c>
      <c r="AF386" s="27">
        <v>5704.3</v>
      </c>
      <c r="AG386" s="108"/>
    </row>
    <row r="387" spans="2:33" s="106" customFormat="1" ht="15" customHeight="1">
      <c r="B387" s="388" t="s">
        <v>991</v>
      </c>
      <c r="C387" s="326" t="s">
        <v>382</v>
      </c>
      <c r="D387" s="312"/>
      <c r="E387" s="326" t="s">
        <v>383</v>
      </c>
      <c r="F387" s="326" t="s">
        <v>384</v>
      </c>
      <c r="G387" s="19"/>
      <c r="H387" s="294" t="s">
        <v>60</v>
      </c>
      <c r="I387" s="294"/>
      <c r="J387" s="54"/>
      <c r="K387" s="54"/>
      <c r="L387" s="294" t="s">
        <v>327</v>
      </c>
      <c r="M387" s="294"/>
      <c r="N387" s="294" t="s">
        <v>62</v>
      </c>
      <c r="O387" s="301" t="s">
        <v>385</v>
      </c>
      <c r="P387" s="306"/>
      <c r="Q387" s="306"/>
      <c r="R387" s="306"/>
      <c r="S387" s="306"/>
      <c r="T387" s="312"/>
      <c r="U387" s="301" t="s">
        <v>380</v>
      </c>
      <c r="V387" s="301" t="s">
        <v>84</v>
      </c>
      <c r="W387" s="306"/>
      <c r="X387" s="357" t="s">
        <v>949</v>
      </c>
      <c r="Y387" s="357" t="s">
        <v>751</v>
      </c>
      <c r="Z387" s="357" t="s">
        <v>950</v>
      </c>
      <c r="AA387" s="282">
        <v>73984.8</v>
      </c>
      <c r="AB387" s="278">
        <v>73984.8</v>
      </c>
      <c r="AC387" s="278">
        <v>95385.7</v>
      </c>
      <c r="AD387" s="278">
        <v>112820.2</v>
      </c>
      <c r="AE387" s="278">
        <v>116892.7</v>
      </c>
      <c r="AF387" s="246">
        <f>SUM(AF394:AF397)</f>
        <v>116892.7</v>
      </c>
      <c r="AG387" s="326"/>
    </row>
    <row r="388" spans="2:33" s="106" customFormat="1" ht="63.75" customHeight="1">
      <c r="B388" s="389"/>
      <c r="C388" s="329"/>
      <c r="D388" s="330"/>
      <c r="E388" s="327"/>
      <c r="F388" s="327"/>
      <c r="G388" s="99"/>
      <c r="H388" s="294"/>
      <c r="I388" s="294"/>
      <c r="J388" s="113"/>
      <c r="K388" s="54"/>
      <c r="L388" s="294"/>
      <c r="M388" s="294"/>
      <c r="N388" s="294"/>
      <c r="O388" s="307"/>
      <c r="P388" s="307"/>
      <c r="Q388" s="307"/>
      <c r="R388" s="307"/>
      <c r="S388" s="307"/>
      <c r="T388" s="305"/>
      <c r="U388" s="305"/>
      <c r="V388" s="307"/>
      <c r="W388" s="307"/>
      <c r="X388" s="357"/>
      <c r="Y388" s="357"/>
      <c r="Z388" s="357"/>
      <c r="AA388" s="283"/>
      <c r="AB388" s="279"/>
      <c r="AC388" s="279"/>
      <c r="AD388" s="279"/>
      <c r="AE388" s="279"/>
      <c r="AF388" s="247"/>
      <c r="AG388" s="329"/>
    </row>
    <row r="389" spans="2:33" s="106" customFormat="1" ht="125.25" customHeight="1">
      <c r="B389" s="389"/>
      <c r="C389" s="329"/>
      <c r="D389" s="330"/>
      <c r="E389" s="327"/>
      <c r="F389" s="327"/>
      <c r="G389" s="99"/>
      <c r="H389" s="294"/>
      <c r="I389" s="294"/>
      <c r="J389" s="54"/>
      <c r="K389" s="54"/>
      <c r="L389" s="294"/>
      <c r="M389" s="294"/>
      <c r="N389" s="294"/>
      <c r="O389" s="301" t="s">
        <v>118</v>
      </c>
      <c r="P389" s="306"/>
      <c r="Q389" s="306"/>
      <c r="R389" s="306"/>
      <c r="S389" s="306"/>
      <c r="T389" s="312"/>
      <c r="U389" s="301" t="s">
        <v>386</v>
      </c>
      <c r="V389" s="301" t="s">
        <v>120</v>
      </c>
      <c r="W389" s="306"/>
      <c r="X389" s="357"/>
      <c r="Y389" s="357"/>
      <c r="Z389" s="357"/>
      <c r="AA389" s="283"/>
      <c r="AB389" s="279"/>
      <c r="AC389" s="279"/>
      <c r="AD389" s="279"/>
      <c r="AE389" s="279"/>
      <c r="AF389" s="247"/>
      <c r="AG389" s="329"/>
    </row>
    <row r="390" spans="2:33" s="106" customFormat="1" ht="96" customHeight="1">
      <c r="B390" s="389"/>
      <c r="C390" s="329"/>
      <c r="D390" s="330"/>
      <c r="E390" s="327"/>
      <c r="F390" s="327"/>
      <c r="G390" s="99"/>
      <c r="H390" s="294" t="s">
        <v>334</v>
      </c>
      <c r="I390" s="294"/>
      <c r="J390" s="113"/>
      <c r="K390" s="54"/>
      <c r="L390" s="294" t="s">
        <v>387</v>
      </c>
      <c r="M390" s="298"/>
      <c r="N390" s="294" t="s">
        <v>336</v>
      </c>
      <c r="O390" s="307"/>
      <c r="P390" s="307"/>
      <c r="Q390" s="307"/>
      <c r="R390" s="307"/>
      <c r="S390" s="307"/>
      <c r="T390" s="305"/>
      <c r="U390" s="305"/>
      <c r="V390" s="307"/>
      <c r="W390" s="307"/>
      <c r="X390" s="357" t="s">
        <v>756</v>
      </c>
      <c r="Y390" s="357" t="s">
        <v>933</v>
      </c>
      <c r="Z390" s="357" t="s">
        <v>755</v>
      </c>
      <c r="AA390" s="283"/>
      <c r="AB390" s="279"/>
      <c r="AC390" s="279"/>
      <c r="AD390" s="279"/>
      <c r="AE390" s="279"/>
      <c r="AF390" s="247"/>
      <c r="AG390" s="329"/>
    </row>
    <row r="391" spans="2:33" s="106" customFormat="1" ht="103.5" customHeight="1">
      <c r="B391" s="389"/>
      <c r="C391" s="329"/>
      <c r="D391" s="330"/>
      <c r="E391" s="327"/>
      <c r="F391" s="327"/>
      <c r="G391" s="99"/>
      <c r="H391" s="294"/>
      <c r="I391" s="294"/>
      <c r="J391" s="54"/>
      <c r="K391" s="54"/>
      <c r="L391" s="298"/>
      <c r="M391" s="298"/>
      <c r="N391" s="298"/>
      <c r="O391" s="301" t="s">
        <v>388</v>
      </c>
      <c r="P391" s="306"/>
      <c r="Q391" s="306"/>
      <c r="R391" s="306"/>
      <c r="S391" s="306"/>
      <c r="T391" s="312"/>
      <c r="U391" s="301" t="s">
        <v>64</v>
      </c>
      <c r="V391" s="301" t="s">
        <v>389</v>
      </c>
      <c r="W391" s="306"/>
      <c r="X391" s="357"/>
      <c r="Y391" s="357"/>
      <c r="Z391" s="357"/>
      <c r="AA391" s="283"/>
      <c r="AB391" s="279"/>
      <c r="AC391" s="279"/>
      <c r="AD391" s="279"/>
      <c r="AE391" s="279"/>
      <c r="AF391" s="247"/>
      <c r="AG391" s="329"/>
    </row>
    <row r="392" spans="2:33" s="106" customFormat="1" ht="47.25" customHeight="1">
      <c r="B392" s="389"/>
      <c r="C392" s="329"/>
      <c r="D392" s="330"/>
      <c r="E392" s="327"/>
      <c r="F392" s="327"/>
      <c r="G392" s="99"/>
      <c r="N392" s="100"/>
      <c r="O392" s="324"/>
      <c r="P392" s="307"/>
      <c r="Q392" s="307"/>
      <c r="R392" s="307"/>
      <c r="S392" s="307"/>
      <c r="T392" s="305"/>
      <c r="U392" s="305"/>
      <c r="V392" s="307"/>
      <c r="W392" s="307"/>
      <c r="X392" s="357"/>
      <c r="Y392" s="357"/>
      <c r="Z392" s="357"/>
      <c r="AA392" s="283"/>
      <c r="AB392" s="279"/>
      <c r="AC392" s="279"/>
      <c r="AD392" s="279"/>
      <c r="AE392" s="279"/>
      <c r="AF392" s="247"/>
      <c r="AG392" s="329"/>
    </row>
    <row r="393" spans="2:33" s="106" customFormat="1" ht="144" customHeight="1">
      <c r="B393" s="390"/>
      <c r="C393" s="324"/>
      <c r="D393" s="305"/>
      <c r="E393" s="328"/>
      <c r="F393" s="328"/>
      <c r="G393" s="101"/>
      <c r="H393" s="103"/>
      <c r="I393" s="103"/>
      <c r="J393" s="103"/>
      <c r="K393" s="103"/>
      <c r="L393" s="103"/>
      <c r="M393" s="103"/>
      <c r="N393" s="96"/>
      <c r="O393" s="326" t="s">
        <v>390</v>
      </c>
      <c r="P393" s="339"/>
      <c r="Q393" s="339"/>
      <c r="R393" s="339"/>
      <c r="S393" s="339"/>
      <c r="T393" s="302"/>
      <c r="U393" s="104" t="s">
        <v>64</v>
      </c>
      <c r="V393" s="301" t="s">
        <v>191</v>
      </c>
      <c r="W393" s="339"/>
      <c r="X393" s="357"/>
      <c r="Y393" s="357"/>
      <c r="Z393" s="357"/>
      <c r="AA393" s="284"/>
      <c r="AB393" s="280"/>
      <c r="AC393" s="280"/>
      <c r="AD393" s="280"/>
      <c r="AE393" s="280"/>
      <c r="AF393" s="269"/>
      <c r="AG393" s="324"/>
    </row>
    <row r="394" spans="2:33" s="106" customFormat="1" ht="19.5" customHeight="1">
      <c r="B394" s="313" t="s">
        <v>740</v>
      </c>
      <c r="C394" s="313"/>
      <c r="D394" s="313"/>
      <c r="E394" s="25" t="s">
        <v>982</v>
      </c>
      <c r="F394" s="108"/>
      <c r="G394" s="108"/>
      <c r="H394" s="300"/>
      <c r="I394" s="300"/>
      <c r="J394" s="300"/>
      <c r="K394" s="300"/>
      <c r="L394" s="300"/>
      <c r="M394" s="300"/>
      <c r="N394" s="300"/>
      <c r="O394" s="271"/>
      <c r="P394" s="271"/>
      <c r="Q394" s="271"/>
      <c r="R394" s="271"/>
      <c r="S394" s="271"/>
      <c r="T394" s="271"/>
      <c r="U394" s="107"/>
      <c r="V394" s="271"/>
      <c r="W394" s="271"/>
      <c r="X394" s="276"/>
      <c r="Y394" s="281"/>
      <c r="Z394" s="277"/>
      <c r="AA394" s="27">
        <v>65535.1</v>
      </c>
      <c r="AB394" s="27">
        <v>65535.1</v>
      </c>
      <c r="AC394" s="27">
        <v>85660.1</v>
      </c>
      <c r="AD394" s="27">
        <v>102479.1</v>
      </c>
      <c r="AE394" s="27">
        <v>106266.3</v>
      </c>
      <c r="AF394" s="27">
        <v>106266.3</v>
      </c>
      <c r="AG394" s="108"/>
    </row>
    <row r="395" spans="2:33" s="106" customFormat="1" ht="18" customHeight="1">
      <c r="B395" s="313" t="s">
        <v>741</v>
      </c>
      <c r="C395" s="313"/>
      <c r="D395" s="313"/>
      <c r="E395" s="25" t="s">
        <v>983</v>
      </c>
      <c r="F395" s="108"/>
      <c r="G395" s="108"/>
      <c r="H395" s="300"/>
      <c r="I395" s="300"/>
      <c r="J395" s="300"/>
      <c r="K395" s="300"/>
      <c r="L395" s="300"/>
      <c r="M395" s="300"/>
      <c r="N395" s="300"/>
      <c r="O395" s="271"/>
      <c r="P395" s="271"/>
      <c r="Q395" s="271"/>
      <c r="R395" s="271"/>
      <c r="S395" s="271"/>
      <c r="T395" s="271"/>
      <c r="U395" s="107"/>
      <c r="V395" s="271"/>
      <c r="W395" s="271"/>
      <c r="X395" s="276"/>
      <c r="Y395" s="281"/>
      <c r="Z395" s="277"/>
      <c r="AA395" s="27">
        <v>180.6</v>
      </c>
      <c r="AB395" s="27">
        <v>180.6</v>
      </c>
      <c r="AC395" s="27">
        <v>388.7</v>
      </c>
      <c r="AD395" s="27">
        <v>798</v>
      </c>
      <c r="AE395" s="27">
        <v>798</v>
      </c>
      <c r="AF395" s="27">
        <v>798</v>
      </c>
      <c r="AG395" s="108"/>
    </row>
    <row r="396" spans="2:33" s="106" customFormat="1" ht="19.5" customHeight="1">
      <c r="B396" s="313" t="s">
        <v>742</v>
      </c>
      <c r="C396" s="313"/>
      <c r="D396" s="313"/>
      <c r="E396" s="25" t="s">
        <v>984</v>
      </c>
      <c r="F396" s="108"/>
      <c r="G396" s="108"/>
      <c r="H396" s="300"/>
      <c r="I396" s="300"/>
      <c r="J396" s="300"/>
      <c r="K396" s="300"/>
      <c r="L396" s="300"/>
      <c r="M396" s="300"/>
      <c r="N396" s="300"/>
      <c r="O396" s="271"/>
      <c r="P396" s="271"/>
      <c r="Q396" s="271"/>
      <c r="R396" s="271"/>
      <c r="S396" s="271"/>
      <c r="T396" s="271"/>
      <c r="U396" s="107"/>
      <c r="V396" s="271"/>
      <c r="W396" s="271"/>
      <c r="X396" s="276"/>
      <c r="Y396" s="281"/>
      <c r="Z396" s="277"/>
      <c r="AA396" s="27">
        <v>8269.1</v>
      </c>
      <c r="AB396" s="27">
        <v>8269.1</v>
      </c>
      <c r="AC396" s="27">
        <v>9321.9</v>
      </c>
      <c r="AD396" s="27">
        <v>9256.4</v>
      </c>
      <c r="AE396" s="27">
        <v>9541.7</v>
      </c>
      <c r="AF396" s="27">
        <v>9541.7</v>
      </c>
      <c r="AG396" s="108"/>
    </row>
    <row r="397" spans="2:33" s="106" customFormat="1" ht="21.75" customHeight="1">
      <c r="B397" s="313" t="s">
        <v>743</v>
      </c>
      <c r="C397" s="313"/>
      <c r="D397" s="313"/>
      <c r="E397" s="25" t="s">
        <v>985</v>
      </c>
      <c r="F397" s="108"/>
      <c r="G397" s="108"/>
      <c r="H397" s="300"/>
      <c r="I397" s="300"/>
      <c r="J397" s="300"/>
      <c r="K397" s="300"/>
      <c r="L397" s="300"/>
      <c r="M397" s="300"/>
      <c r="N397" s="300"/>
      <c r="O397" s="271"/>
      <c r="P397" s="271"/>
      <c r="Q397" s="271"/>
      <c r="R397" s="271"/>
      <c r="S397" s="271"/>
      <c r="T397" s="271"/>
      <c r="U397" s="107"/>
      <c r="V397" s="271"/>
      <c r="W397" s="271"/>
      <c r="X397" s="276"/>
      <c r="Y397" s="281"/>
      <c r="Z397" s="277"/>
      <c r="AA397" s="27">
        <v>0</v>
      </c>
      <c r="AB397" s="27">
        <v>0</v>
      </c>
      <c r="AC397" s="27">
        <v>15</v>
      </c>
      <c r="AD397" s="27">
        <v>286.7</v>
      </c>
      <c r="AE397" s="27">
        <v>286.7</v>
      </c>
      <c r="AF397" s="27">
        <v>286.7</v>
      </c>
      <c r="AG397" s="108"/>
    </row>
    <row r="398" spans="2:33" s="106" customFormat="1" ht="63" customHeight="1">
      <c r="B398" s="388" t="s">
        <v>992</v>
      </c>
      <c r="C398" s="326" t="s">
        <v>391</v>
      </c>
      <c r="D398" s="312"/>
      <c r="E398" s="326" t="s">
        <v>392</v>
      </c>
      <c r="F398" s="326" t="s">
        <v>218</v>
      </c>
      <c r="G398" s="19"/>
      <c r="H398" s="257" t="s">
        <v>222</v>
      </c>
      <c r="I398" s="258"/>
      <c r="J398" s="258"/>
      <c r="K398" s="259"/>
      <c r="L398" s="271" t="s">
        <v>7</v>
      </c>
      <c r="M398" s="271"/>
      <c r="N398" s="271" t="s">
        <v>223</v>
      </c>
      <c r="O398" s="301" t="s">
        <v>393</v>
      </c>
      <c r="P398" s="306"/>
      <c r="Q398" s="306"/>
      <c r="R398" s="306"/>
      <c r="S398" s="306"/>
      <c r="T398" s="312"/>
      <c r="U398" s="301" t="s">
        <v>64</v>
      </c>
      <c r="V398" s="301" t="s">
        <v>394</v>
      </c>
      <c r="W398" s="306"/>
      <c r="X398" s="357" t="s">
        <v>756</v>
      </c>
      <c r="Y398" s="357" t="s">
        <v>933</v>
      </c>
      <c r="Z398" s="357" t="s">
        <v>755</v>
      </c>
      <c r="AA398" s="282">
        <v>120.4</v>
      </c>
      <c r="AB398" s="278">
        <v>120.4</v>
      </c>
      <c r="AC398" s="278">
        <v>147.5</v>
      </c>
      <c r="AD398" s="278">
        <v>128.8</v>
      </c>
      <c r="AE398" s="278">
        <v>138.6</v>
      </c>
      <c r="AF398" s="246">
        <f>SUM(AF404:AF407)</f>
        <v>138.6</v>
      </c>
      <c r="AG398" s="326"/>
    </row>
    <row r="399" spans="2:33" s="106" customFormat="1" ht="135.75" customHeight="1">
      <c r="B399" s="389"/>
      <c r="C399" s="329"/>
      <c r="D399" s="330"/>
      <c r="E399" s="327"/>
      <c r="F399" s="327"/>
      <c r="G399" s="99"/>
      <c r="H399" s="260"/>
      <c r="I399" s="261"/>
      <c r="J399" s="261"/>
      <c r="K399" s="262"/>
      <c r="L399" s="271"/>
      <c r="M399" s="271"/>
      <c r="N399" s="271"/>
      <c r="O399" s="307"/>
      <c r="P399" s="307"/>
      <c r="Q399" s="307"/>
      <c r="R399" s="307"/>
      <c r="S399" s="307"/>
      <c r="T399" s="305"/>
      <c r="U399" s="305"/>
      <c r="V399" s="307"/>
      <c r="W399" s="307"/>
      <c r="X399" s="357"/>
      <c r="Y399" s="357"/>
      <c r="Z399" s="357"/>
      <c r="AA399" s="283"/>
      <c r="AB399" s="279"/>
      <c r="AC399" s="279"/>
      <c r="AD399" s="279"/>
      <c r="AE399" s="279"/>
      <c r="AF399" s="247"/>
      <c r="AG399" s="329"/>
    </row>
    <row r="400" spans="2:33" s="106" customFormat="1" ht="15">
      <c r="B400" s="389"/>
      <c r="C400" s="329"/>
      <c r="D400" s="330"/>
      <c r="E400" s="327"/>
      <c r="F400" s="327"/>
      <c r="G400" s="99"/>
      <c r="H400" s="263"/>
      <c r="I400" s="264"/>
      <c r="J400" s="264"/>
      <c r="K400" s="265"/>
      <c r="L400" s="271"/>
      <c r="M400" s="271"/>
      <c r="N400" s="271"/>
      <c r="O400" s="301" t="s">
        <v>118</v>
      </c>
      <c r="P400" s="306"/>
      <c r="Q400" s="306"/>
      <c r="R400" s="306"/>
      <c r="S400" s="306"/>
      <c r="T400" s="312"/>
      <c r="U400" s="301" t="s">
        <v>395</v>
      </c>
      <c r="V400" s="301" t="s">
        <v>120</v>
      </c>
      <c r="W400" s="306"/>
      <c r="X400" s="357"/>
      <c r="Y400" s="357"/>
      <c r="Z400" s="357"/>
      <c r="AA400" s="283"/>
      <c r="AB400" s="279"/>
      <c r="AC400" s="279"/>
      <c r="AD400" s="279"/>
      <c r="AE400" s="279"/>
      <c r="AF400" s="247"/>
      <c r="AG400" s="329"/>
    </row>
    <row r="401" spans="2:33" s="106" customFormat="1" ht="94.5" customHeight="1">
      <c r="B401" s="389"/>
      <c r="C401" s="329"/>
      <c r="D401" s="330"/>
      <c r="E401" s="327"/>
      <c r="F401" s="327"/>
      <c r="G401" s="99"/>
      <c r="H401" s="303" t="s">
        <v>60</v>
      </c>
      <c r="I401" s="323"/>
      <c r="J401" s="323"/>
      <c r="K401" s="304"/>
      <c r="L401" s="303" t="s">
        <v>327</v>
      </c>
      <c r="M401" s="304"/>
      <c r="N401" s="303" t="s">
        <v>62</v>
      </c>
      <c r="O401" s="307"/>
      <c r="P401" s="307"/>
      <c r="Q401" s="307"/>
      <c r="R401" s="307"/>
      <c r="S401" s="307"/>
      <c r="T401" s="305"/>
      <c r="U401" s="305"/>
      <c r="V401" s="307"/>
      <c r="W401" s="307"/>
      <c r="X401" s="357"/>
      <c r="Y401" s="357"/>
      <c r="Z401" s="357"/>
      <c r="AA401" s="283"/>
      <c r="AB401" s="279"/>
      <c r="AC401" s="279"/>
      <c r="AD401" s="279"/>
      <c r="AE401" s="279"/>
      <c r="AF401" s="247"/>
      <c r="AG401" s="329"/>
    </row>
    <row r="402" spans="2:33" s="106" customFormat="1" ht="15">
      <c r="B402" s="389"/>
      <c r="C402" s="329"/>
      <c r="D402" s="330"/>
      <c r="E402" s="327"/>
      <c r="F402" s="327"/>
      <c r="G402" s="99"/>
      <c r="H402" s="304"/>
      <c r="I402" s="304"/>
      <c r="J402" s="304"/>
      <c r="K402" s="304"/>
      <c r="L402" s="304"/>
      <c r="M402" s="304"/>
      <c r="N402" s="304"/>
      <c r="O402" s="301" t="s">
        <v>396</v>
      </c>
      <c r="P402" s="306"/>
      <c r="Q402" s="306"/>
      <c r="R402" s="306"/>
      <c r="S402" s="306"/>
      <c r="T402" s="312"/>
      <c r="U402" s="301" t="s">
        <v>212</v>
      </c>
      <c r="V402" s="301" t="s">
        <v>397</v>
      </c>
      <c r="W402" s="306"/>
      <c r="X402" s="357"/>
      <c r="Y402" s="357"/>
      <c r="Z402" s="357"/>
      <c r="AA402" s="283"/>
      <c r="AB402" s="279"/>
      <c r="AC402" s="279"/>
      <c r="AD402" s="279"/>
      <c r="AE402" s="279"/>
      <c r="AF402" s="247"/>
      <c r="AG402" s="329"/>
    </row>
    <row r="403" spans="2:33" s="106" customFormat="1" ht="118.5" customHeight="1">
      <c r="B403" s="390"/>
      <c r="C403" s="324"/>
      <c r="D403" s="305"/>
      <c r="E403" s="328"/>
      <c r="F403" s="328"/>
      <c r="G403" s="101"/>
      <c r="H403" s="103"/>
      <c r="I403" s="103"/>
      <c r="J403" s="103"/>
      <c r="K403" s="103"/>
      <c r="L403" s="103"/>
      <c r="M403" s="103"/>
      <c r="N403" s="96"/>
      <c r="O403" s="324"/>
      <c r="P403" s="307"/>
      <c r="Q403" s="307"/>
      <c r="R403" s="307"/>
      <c r="S403" s="307"/>
      <c r="T403" s="305"/>
      <c r="U403" s="305"/>
      <c r="V403" s="307"/>
      <c r="W403" s="307"/>
      <c r="X403" s="357"/>
      <c r="Y403" s="357"/>
      <c r="Z403" s="357"/>
      <c r="AA403" s="284"/>
      <c r="AB403" s="280"/>
      <c r="AC403" s="280"/>
      <c r="AD403" s="280"/>
      <c r="AE403" s="280"/>
      <c r="AF403" s="269"/>
      <c r="AG403" s="324"/>
    </row>
    <row r="404" spans="2:33" s="106" customFormat="1" ht="19.5" customHeight="1">
      <c r="B404" s="313" t="s">
        <v>740</v>
      </c>
      <c r="C404" s="313"/>
      <c r="D404" s="313"/>
      <c r="E404" s="25" t="s">
        <v>986</v>
      </c>
      <c r="F404" s="108"/>
      <c r="G404" s="108"/>
      <c r="H404" s="300"/>
      <c r="I404" s="300"/>
      <c r="J404" s="300"/>
      <c r="K404" s="300"/>
      <c r="L404" s="300"/>
      <c r="M404" s="300"/>
      <c r="N404" s="300"/>
      <c r="O404" s="271"/>
      <c r="P404" s="271"/>
      <c r="Q404" s="271"/>
      <c r="R404" s="271"/>
      <c r="S404" s="271"/>
      <c r="T404" s="271"/>
      <c r="U404" s="107"/>
      <c r="V404" s="271"/>
      <c r="W404" s="271"/>
      <c r="X404" s="276"/>
      <c r="Y404" s="281"/>
      <c r="Z404" s="277"/>
      <c r="AA404" s="27">
        <v>120.4</v>
      </c>
      <c r="AB404" s="27">
        <v>120.4</v>
      </c>
      <c r="AC404" s="27">
        <v>122</v>
      </c>
      <c r="AD404" s="27">
        <v>128.8</v>
      </c>
      <c r="AE404" s="27">
        <v>138.6</v>
      </c>
      <c r="AF404" s="27">
        <v>138.6</v>
      </c>
      <c r="AG404" s="108"/>
    </row>
    <row r="405" spans="2:33" s="106" customFormat="1" ht="18" customHeight="1">
      <c r="B405" s="313" t="s">
        <v>741</v>
      </c>
      <c r="C405" s="313"/>
      <c r="D405" s="313"/>
      <c r="E405" s="25" t="s">
        <v>987</v>
      </c>
      <c r="F405" s="108"/>
      <c r="G405" s="108"/>
      <c r="H405" s="300"/>
      <c r="I405" s="300"/>
      <c r="J405" s="300"/>
      <c r="K405" s="300"/>
      <c r="L405" s="300"/>
      <c r="M405" s="300"/>
      <c r="N405" s="300"/>
      <c r="O405" s="271"/>
      <c r="P405" s="271"/>
      <c r="Q405" s="271"/>
      <c r="R405" s="271"/>
      <c r="S405" s="271"/>
      <c r="T405" s="271"/>
      <c r="U405" s="107"/>
      <c r="V405" s="271"/>
      <c r="W405" s="271"/>
      <c r="X405" s="276"/>
      <c r="Y405" s="281"/>
      <c r="Z405" s="277"/>
      <c r="AA405" s="27">
        <v>0</v>
      </c>
      <c r="AB405" s="27">
        <v>0</v>
      </c>
      <c r="AC405" s="27">
        <v>0</v>
      </c>
      <c r="AD405" s="27">
        <v>0</v>
      </c>
      <c r="AE405" s="27">
        <v>0</v>
      </c>
      <c r="AF405" s="27">
        <v>0</v>
      </c>
      <c r="AG405" s="108"/>
    </row>
    <row r="406" spans="2:33" s="106" customFormat="1" ht="19.5" customHeight="1">
      <c r="B406" s="313" t="s">
        <v>742</v>
      </c>
      <c r="C406" s="313"/>
      <c r="D406" s="313"/>
      <c r="E406" s="25" t="s">
        <v>988</v>
      </c>
      <c r="F406" s="108"/>
      <c r="G406" s="108"/>
      <c r="H406" s="300"/>
      <c r="I406" s="300"/>
      <c r="J406" s="300"/>
      <c r="K406" s="300"/>
      <c r="L406" s="300"/>
      <c r="M406" s="300"/>
      <c r="N406" s="300"/>
      <c r="O406" s="271"/>
      <c r="P406" s="271"/>
      <c r="Q406" s="271"/>
      <c r="R406" s="271"/>
      <c r="S406" s="271"/>
      <c r="T406" s="271"/>
      <c r="U406" s="107"/>
      <c r="V406" s="271"/>
      <c r="W406" s="271"/>
      <c r="X406" s="276"/>
      <c r="Y406" s="281"/>
      <c r="Z406" s="277"/>
      <c r="AA406" s="27">
        <v>0</v>
      </c>
      <c r="AB406" s="27">
        <v>0</v>
      </c>
      <c r="AC406" s="27">
        <v>25.5</v>
      </c>
      <c r="AD406" s="27">
        <v>0</v>
      </c>
      <c r="AE406" s="27">
        <v>0</v>
      </c>
      <c r="AF406" s="27">
        <v>0</v>
      </c>
      <c r="AG406" s="108"/>
    </row>
    <row r="407" spans="2:33" s="106" customFormat="1" ht="21.75" customHeight="1">
      <c r="B407" s="313" t="s">
        <v>743</v>
      </c>
      <c r="C407" s="313"/>
      <c r="D407" s="313"/>
      <c r="E407" s="25" t="s">
        <v>989</v>
      </c>
      <c r="F407" s="108"/>
      <c r="G407" s="108"/>
      <c r="H407" s="300"/>
      <c r="I407" s="300"/>
      <c r="J407" s="300"/>
      <c r="K407" s="300"/>
      <c r="L407" s="300"/>
      <c r="M407" s="300"/>
      <c r="N407" s="300"/>
      <c r="O407" s="271"/>
      <c r="P407" s="271"/>
      <c r="Q407" s="271"/>
      <c r="R407" s="271"/>
      <c r="S407" s="271"/>
      <c r="T407" s="271"/>
      <c r="U407" s="107"/>
      <c r="V407" s="271"/>
      <c r="W407" s="271"/>
      <c r="X407" s="276"/>
      <c r="Y407" s="281"/>
      <c r="Z407" s="277"/>
      <c r="AA407" s="27">
        <v>0</v>
      </c>
      <c r="AB407" s="27">
        <v>0</v>
      </c>
      <c r="AC407" s="27">
        <v>0</v>
      </c>
      <c r="AD407" s="27">
        <v>0</v>
      </c>
      <c r="AE407" s="27">
        <v>0</v>
      </c>
      <c r="AF407" s="27">
        <v>0</v>
      </c>
      <c r="AG407" s="108"/>
    </row>
    <row r="408" spans="2:33" s="106" customFormat="1" ht="27" customHeight="1">
      <c r="B408" s="388" t="s">
        <v>993</v>
      </c>
      <c r="C408" s="326" t="s">
        <v>398</v>
      </c>
      <c r="D408" s="312"/>
      <c r="E408" s="326" t="s">
        <v>399</v>
      </c>
      <c r="F408" s="326" t="s">
        <v>400</v>
      </c>
      <c r="G408" s="19"/>
      <c r="H408" s="294" t="s">
        <v>60</v>
      </c>
      <c r="I408" s="294"/>
      <c r="J408" s="294"/>
      <c r="K408" s="294"/>
      <c r="L408" s="294" t="s">
        <v>327</v>
      </c>
      <c r="M408" s="294"/>
      <c r="N408" s="294" t="s">
        <v>62</v>
      </c>
      <c r="O408" s="301" t="s">
        <v>118</v>
      </c>
      <c r="P408" s="306"/>
      <c r="Q408" s="306"/>
      <c r="R408" s="306"/>
      <c r="S408" s="306"/>
      <c r="T408" s="312"/>
      <c r="U408" s="301" t="s">
        <v>401</v>
      </c>
      <c r="V408" s="301" t="s">
        <v>120</v>
      </c>
      <c r="W408" s="306"/>
      <c r="X408" s="357" t="s">
        <v>756</v>
      </c>
      <c r="Y408" s="357" t="s">
        <v>933</v>
      </c>
      <c r="Z408" s="357" t="s">
        <v>755</v>
      </c>
      <c r="AA408" s="282">
        <v>6261.9</v>
      </c>
      <c r="AB408" s="278">
        <v>6042.3</v>
      </c>
      <c r="AC408" s="278">
        <v>2134.8</v>
      </c>
      <c r="AD408" s="278">
        <v>2259.7</v>
      </c>
      <c r="AE408" s="278">
        <v>4547</v>
      </c>
      <c r="AF408" s="246">
        <f>SUM(AF415:AF418)</f>
        <v>2261.2</v>
      </c>
      <c r="AG408" s="326"/>
    </row>
    <row r="409" spans="2:33" s="106" customFormat="1" ht="27" customHeight="1">
      <c r="B409" s="389"/>
      <c r="C409" s="329"/>
      <c r="D409" s="330"/>
      <c r="E409" s="327"/>
      <c r="F409" s="327"/>
      <c r="G409" s="99"/>
      <c r="H409" s="294"/>
      <c r="I409" s="294"/>
      <c r="J409" s="294"/>
      <c r="K409" s="294"/>
      <c r="L409" s="294"/>
      <c r="M409" s="294"/>
      <c r="N409" s="294"/>
      <c r="O409" s="307"/>
      <c r="P409" s="307"/>
      <c r="Q409" s="307"/>
      <c r="R409" s="307"/>
      <c r="S409" s="307"/>
      <c r="T409" s="305"/>
      <c r="U409" s="305"/>
      <c r="V409" s="307"/>
      <c r="W409" s="307"/>
      <c r="X409" s="357"/>
      <c r="Y409" s="357"/>
      <c r="Z409" s="357"/>
      <c r="AA409" s="283"/>
      <c r="AB409" s="279"/>
      <c r="AC409" s="279"/>
      <c r="AD409" s="279"/>
      <c r="AE409" s="279"/>
      <c r="AF409" s="247"/>
      <c r="AG409" s="329"/>
    </row>
    <row r="410" spans="2:33" s="106" customFormat="1" ht="27" customHeight="1">
      <c r="B410" s="389"/>
      <c r="C410" s="329"/>
      <c r="D410" s="330"/>
      <c r="E410" s="327"/>
      <c r="F410" s="327"/>
      <c r="G410" s="99"/>
      <c r="H410" s="294"/>
      <c r="I410" s="294"/>
      <c r="J410" s="294"/>
      <c r="K410" s="294"/>
      <c r="L410" s="294"/>
      <c r="M410" s="294"/>
      <c r="N410" s="294"/>
      <c r="O410" s="301" t="s">
        <v>402</v>
      </c>
      <c r="P410" s="306"/>
      <c r="Q410" s="306"/>
      <c r="R410" s="306"/>
      <c r="S410" s="306"/>
      <c r="T410" s="312"/>
      <c r="U410" s="301" t="s">
        <v>64</v>
      </c>
      <c r="V410" s="301" t="s">
        <v>403</v>
      </c>
      <c r="W410" s="306"/>
      <c r="X410" s="357" t="s">
        <v>928</v>
      </c>
      <c r="Y410" s="357" t="s">
        <v>751</v>
      </c>
      <c r="Z410" s="357" t="s">
        <v>998</v>
      </c>
      <c r="AA410" s="283"/>
      <c r="AB410" s="279"/>
      <c r="AC410" s="279"/>
      <c r="AD410" s="279"/>
      <c r="AE410" s="279"/>
      <c r="AF410" s="247"/>
      <c r="AG410" s="329"/>
    </row>
    <row r="411" spans="2:33" s="106" customFormat="1" ht="27" customHeight="1">
      <c r="B411" s="389"/>
      <c r="C411" s="329"/>
      <c r="D411" s="330"/>
      <c r="E411" s="327"/>
      <c r="F411" s="327"/>
      <c r="G411" s="99"/>
      <c r="H411" s="294" t="s">
        <v>404</v>
      </c>
      <c r="I411" s="464"/>
      <c r="J411" s="464"/>
      <c r="K411" s="298"/>
      <c r="L411" s="294" t="s">
        <v>129</v>
      </c>
      <c r="M411" s="298"/>
      <c r="N411" s="294" t="s">
        <v>405</v>
      </c>
      <c r="O411" s="307"/>
      <c r="P411" s="307"/>
      <c r="Q411" s="307"/>
      <c r="R411" s="307"/>
      <c r="S411" s="307"/>
      <c r="T411" s="305"/>
      <c r="U411" s="305"/>
      <c r="V411" s="307"/>
      <c r="W411" s="307"/>
      <c r="X411" s="357"/>
      <c r="Y411" s="357"/>
      <c r="Z411" s="357"/>
      <c r="AA411" s="283"/>
      <c r="AB411" s="279"/>
      <c r="AC411" s="279"/>
      <c r="AD411" s="279"/>
      <c r="AE411" s="279"/>
      <c r="AF411" s="247"/>
      <c r="AG411" s="329"/>
    </row>
    <row r="412" spans="2:33" s="106" customFormat="1" ht="27" customHeight="1">
      <c r="B412" s="389"/>
      <c r="C412" s="329"/>
      <c r="D412" s="330"/>
      <c r="E412" s="327"/>
      <c r="F412" s="327"/>
      <c r="G412" s="99"/>
      <c r="H412" s="298"/>
      <c r="I412" s="298"/>
      <c r="J412" s="298"/>
      <c r="K412" s="298"/>
      <c r="L412" s="298"/>
      <c r="M412" s="298"/>
      <c r="N412" s="298"/>
      <c r="O412" s="301" t="s">
        <v>406</v>
      </c>
      <c r="P412" s="306"/>
      <c r="Q412" s="306"/>
      <c r="R412" s="306"/>
      <c r="S412" s="306"/>
      <c r="T412" s="312"/>
      <c r="U412" s="301" t="s">
        <v>407</v>
      </c>
      <c r="V412" s="301" t="s">
        <v>408</v>
      </c>
      <c r="W412" s="306"/>
      <c r="X412" s="357"/>
      <c r="Y412" s="357"/>
      <c r="Z412" s="357"/>
      <c r="AA412" s="283"/>
      <c r="AB412" s="279"/>
      <c r="AC412" s="279"/>
      <c r="AD412" s="279"/>
      <c r="AE412" s="279"/>
      <c r="AF412" s="247"/>
      <c r="AG412" s="329"/>
    </row>
    <row r="413" spans="2:33" s="106" customFormat="1" ht="27" customHeight="1">
      <c r="B413" s="389"/>
      <c r="C413" s="329"/>
      <c r="D413" s="330"/>
      <c r="E413" s="327"/>
      <c r="F413" s="327"/>
      <c r="G413" s="99"/>
      <c r="N413" s="100"/>
      <c r="O413" s="324"/>
      <c r="P413" s="307"/>
      <c r="Q413" s="307"/>
      <c r="R413" s="307"/>
      <c r="S413" s="307"/>
      <c r="T413" s="305"/>
      <c r="U413" s="305"/>
      <c r="V413" s="307"/>
      <c r="W413" s="307"/>
      <c r="X413" s="357"/>
      <c r="Y413" s="357"/>
      <c r="Z413" s="357"/>
      <c r="AA413" s="283"/>
      <c r="AB413" s="279"/>
      <c r="AC413" s="279"/>
      <c r="AD413" s="279"/>
      <c r="AE413" s="279"/>
      <c r="AF413" s="247"/>
      <c r="AG413" s="329"/>
    </row>
    <row r="414" spans="2:33" s="106" customFormat="1" ht="27" customHeight="1">
      <c r="B414" s="390"/>
      <c r="C414" s="324"/>
      <c r="D414" s="305"/>
      <c r="E414" s="328"/>
      <c r="F414" s="328"/>
      <c r="G414" s="101"/>
      <c r="H414" s="103"/>
      <c r="I414" s="103"/>
      <c r="J414" s="103"/>
      <c r="K414" s="103"/>
      <c r="L414" s="103"/>
      <c r="M414" s="103"/>
      <c r="N414" s="96"/>
      <c r="O414" s="326" t="s">
        <v>409</v>
      </c>
      <c r="P414" s="339"/>
      <c r="Q414" s="339"/>
      <c r="R414" s="339"/>
      <c r="S414" s="339"/>
      <c r="T414" s="302"/>
      <c r="U414" s="104" t="s">
        <v>410</v>
      </c>
      <c r="V414" s="301" t="s">
        <v>79</v>
      </c>
      <c r="W414" s="339"/>
      <c r="X414" s="357"/>
      <c r="Y414" s="357"/>
      <c r="Z414" s="357"/>
      <c r="AA414" s="284"/>
      <c r="AB414" s="280"/>
      <c r="AC414" s="280"/>
      <c r="AD414" s="280"/>
      <c r="AE414" s="280"/>
      <c r="AF414" s="269"/>
      <c r="AG414" s="324"/>
    </row>
    <row r="415" spans="2:33" s="106" customFormat="1" ht="27" customHeight="1">
      <c r="B415" s="313" t="s">
        <v>740</v>
      </c>
      <c r="C415" s="313"/>
      <c r="D415" s="313"/>
      <c r="E415" s="25" t="s">
        <v>994</v>
      </c>
      <c r="F415" s="108"/>
      <c r="G415" s="108"/>
      <c r="H415" s="300"/>
      <c r="I415" s="300"/>
      <c r="J415" s="300"/>
      <c r="K415" s="300"/>
      <c r="L415" s="300"/>
      <c r="M415" s="300"/>
      <c r="N415" s="300"/>
      <c r="O415" s="271"/>
      <c r="P415" s="271"/>
      <c r="Q415" s="271"/>
      <c r="R415" s="271"/>
      <c r="S415" s="271"/>
      <c r="T415" s="271"/>
      <c r="U415" s="107"/>
      <c r="V415" s="271"/>
      <c r="W415" s="271"/>
      <c r="X415" s="276"/>
      <c r="Y415" s="281"/>
      <c r="Z415" s="277"/>
      <c r="AA415" s="27">
        <v>0</v>
      </c>
      <c r="AB415" s="27">
        <v>0</v>
      </c>
      <c r="AC415" s="27">
        <v>0</v>
      </c>
      <c r="AD415" s="27">
        <v>0</v>
      </c>
      <c r="AE415" s="27">
        <v>0</v>
      </c>
      <c r="AF415" s="27">
        <v>0</v>
      </c>
      <c r="AG415" s="108"/>
    </row>
    <row r="416" spans="2:33" s="106" customFormat="1" ht="27" customHeight="1">
      <c r="B416" s="313" t="s">
        <v>741</v>
      </c>
      <c r="C416" s="313"/>
      <c r="D416" s="313"/>
      <c r="E416" s="25" t="s">
        <v>995</v>
      </c>
      <c r="F416" s="108"/>
      <c r="G416" s="108"/>
      <c r="H416" s="300"/>
      <c r="I416" s="300"/>
      <c r="J416" s="300"/>
      <c r="K416" s="300"/>
      <c r="L416" s="300"/>
      <c r="M416" s="300"/>
      <c r="N416" s="300"/>
      <c r="O416" s="271"/>
      <c r="P416" s="271"/>
      <c r="Q416" s="271"/>
      <c r="R416" s="271"/>
      <c r="S416" s="271"/>
      <c r="T416" s="271"/>
      <c r="U416" s="107"/>
      <c r="V416" s="271"/>
      <c r="W416" s="271"/>
      <c r="X416" s="276"/>
      <c r="Y416" s="281"/>
      <c r="Z416" s="277"/>
      <c r="AA416" s="27">
        <v>0</v>
      </c>
      <c r="AB416" s="27">
        <v>0</v>
      </c>
      <c r="AC416" s="27">
        <v>0</v>
      </c>
      <c r="AD416" s="27">
        <v>0</v>
      </c>
      <c r="AE416" s="27">
        <v>0</v>
      </c>
      <c r="AF416" s="27">
        <v>0</v>
      </c>
      <c r="AG416" s="108"/>
    </row>
    <row r="417" spans="2:33" s="106" customFormat="1" ht="27" customHeight="1">
      <c r="B417" s="313" t="s">
        <v>742</v>
      </c>
      <c r="C417" s="313"/>
      <c r="D417" s="313"/>
      <c r="E417" s="25" t="s">
        <v>996</v>
      </c>
      <c r="F417" s="108"/>
      <c r="G417" s="108"/>
      <c r="H417" s="300"/>
      <c r="I417" s="300"/>
      <c r="J417" s="300"/>
      <c r="K417" s="300"/>
      <c r="L417" s="300"/>
      <c r="M417" s="300"/>
      <c r="N417" s="300"/>
      <c r="O417" s="271"/>
      <c r="P417" s="271"/>
      <c r="Q417" s="271"/>
      <c r="R417" s="271"/>
      <c r="S417" s="271"/>
      <c r="T417" s="271"/>
      <c r="U417" s="107"/>
      <c r="V417" s="271"/>
      <c r="W417" s="271"/>
      <c r="X417" s="276"/>
      <c r="Y417" s="281"/>
      <c r="Z417" s="277"/>
      <c r="AA417" s="27">
        <v>0</v>
      </c>
      <c r="AB417" s="27">
        <v>0</v>
      </c>
      <c r="AC417" s="27">
        <v>0</v>
      </c>
      <c r="AD417" s="27">
        <v>0</v>
      </c>
      <c r="AE417" s="27">
        <v>0</v>
      </c>
      <c r="AF417" s="27">
        <v>0</v>
      </c>
      <c r="AG417" s="108"/>
    </row>
    <row r="418" spans="2:33" s="106" customFormat="1" ht="27" customHeight="1">
      <c r="B418" s="313" t="s">
        <v>743</v>
      </c>
      <c r="C418" s="313"/>
      <c r="D418" s="313"/>
      <c r="E418" s="25" t="s">
        <v>997</v>
      </c>
      <c r="F418" s="108"/>
      <c r="G418" s="108"/>
      <c r="H418" s="300"/>
      <c r="I418" s="300"/>
      <c r="J418" s="300"/>
      <c r="K418" s="300"/>
      <c r="L418" s="300"/>
      <c r="M418" s="300"/>
      <c r="N418" s="300"/>
      <c r="O418" s="271"/>
      <c r="P418" s="271"/>
      <c r="Q418" s="271"/>
      <c r="R418" s="271"/>
      <c r="S418" s="271"/>
      <c r="T418" s="271"/>
      <c r="U418" s="107"/>
      <c r="V418" s="271"/>
      <c r="W418" s="271"/>
      <c r="X418" s="276"/>
      <c r="Y418" s="281"/>
      <c r="Z418" s="277"/>
      <c r="AA418" s="27">
        <v>6261.9</v>
      </c>
      <c r="AB418" s="27">
        <v>6042.3</v>
      </c>
      <c r="AC418" s="27">
        <v>2134.8</v>
      </c>
      <c r="AD418" s="27">
        <v>2259.7</v>
      </c>
      <c r="AE418" s="27">
        <v>4547</v>
      </c>
      <c r="AF418" s="27">
        <v>2261.2</v>
      </c>
      <c r="AG418" s="108"/>
    </row>
    <row r="419" spans="2:33" s="106" customFormat="1" ht="20.25" customHeight="1">
      <c r="B419" s="388" t="s">
        <v>999</v>
      </c>
      <c r="C419" s="326" t="s">
        <v>411</v>
      </c>
      <c r="D419" s="312"/>
      <c r="E419" s="326" t="s">
        <v>412</v>
      </c>
      <c r="F419" s="326" t="s">
        <v>218</v>
      </c>
      <c r="G419" s="19"/>
      <c r="H419" s="294" t="s">
        <v>414</v>
      </c>
      <c r="I419" s="294"/>
      <c r="J419" s="294"/>
      <c r="K419" s="294"/>
      <c r="L419" s="294" t="s">
        <v>220</v>
      </c>
      <c r="M419" s="294"/>
      <c r="N419" s="294" t="s">
        <v>415</v>
      </c>
      <c r="O419" s="301" t="s">
        <v>118</v>
      </c>
      <c r="P419" s="306"/>
      <c r="Q419" s="306"/>
      <c r="R419" s="306"/>
      <c r="S419" s="306"/>
      <c r="T419" s="312"/>
      <c r="U419" s="301" t="s">
        <v>413</v>
      </c>
      <c r="V419" s="301" t="s">
        <v>120</v>
      </c>
      <c r="W419" s="306"/>
      <c r="X419" s="331" t="s">
        <v>756</v>
      </c>
      <c r="Y419" s="357" t="s">
        <v>933</v>
      </c>
      <c r="Z419" s="357" t="s">
        <v>755</v>
      </c>
      <c r="AA419" s="282">
        <v>5101.9</v>
      </c>
      <c r="AB419" s="278">
        <v>5101.1</v>
      </c>
      <c r="AC419" s="278">
        <v>4009.1</v>
      </c>
      <c r="AD419" s="278">
        <v>4257.3</v>
      </c>
      <c r="AE419" s="278">
        <v>4371.8</v>
      </c>
      <c r="AF419" s="246">
        <f>SUM(AF430:AF433)</f>
        <v>4513.5</v>
      </c>
      <c r="AG419" s="326"/>
    </row>
    <row r="420" spans="2:33" s="106" customFormat="1" ht="20.25" customHeight="1">
      <c r="B420" s="389"/>
      <c r="C420" s="329"/>
      <c r="D420" s="330"/>
      <c r="E420" s="327"/>
      <c r="F420" s="327"/>
      <c r="G420" s="99"/>
      <c r="H420" s="294"/>
      <c r="I420" s="294"/>
      <c r="J420" s="294"/>
      <c r="K420" s="294"/>
      <c r="L420" s="294"/>
      <c r="M420" s="294"/>
      <c r="N420" s="294"/>
      <c r="O420" s="307"/>
      <c r="P420" s="307"/>
      <c r="Q420" s="307"/>
      <c r="R420" s="307"/>
      <c r="S420" s="307"/>
      <c r="T420" s="305"/>
      <c r="U420" s="305"/>
      <c r="V420" s="307"/>
      <c r="W420" s="307"/>
      <c r="X420" s="332"/>
      <c r="Y420" s="357"/>
      <c r="Z420" s="357"/>
      <c r="AA420" s="283"/>
      <c r="AB420" s="279"/>
      <c r="AC420" s="279"/>
      <c r="AD420" s="279"/>
      <c r="AE420" s="279"/>
      <c r="AF420" s="247"/>
      <c r="AG420" s="329"/>
    </row>
    <row r="421" spans="2:33" s="106" customFormat="1" ht="20.25" customHeight="1">
      <c r="B421" s="389"/>
      <c r="C421" s="329"/>
      <c r="D421" s="330"/>
      <c r="E421" s="327"/>
      <c r="F421" s="327"/>
      <c r="G421" s="99"/>
      <c r="H421" s="294"/>
      <c r="I421" s="294"/>
      <c r="J421" s="294"/>
      <c r="K421" s="294"/>
      <c r="L421" s="294"/>
      <c r="M421" s="294"/>
      <c r="N421" s="294"/>
      <c r="O421" s="301" t="s">
        <v>416</v>
      </c>
      <c r="P421" s="306"/>
      <c r="Q421" s="306"/>
      <c r="R421" s="306"/>
      <c r="S421" s="306"/>
      <c r="T421" s="312"/>
      <c r="U421" s="301" t="s">
        <v>76</v>
      </c>
      <c r="V421" s="301" t="s">
        <v>417</v>
      </c>
      <c r="W421" s="312"/>
      <c r="X421" s="99"/>
      <c r="AA421" s="279"/>
      <c r="AB421" s="279"/>
      <c r="AC421" s="279"/>
      <c r="AD421" s="279"/>
      <c r="AE421" s="279"/>
      <c r="AF421" s="247"/>
      <c r="AG421" s="329"/>
    </row>
    <row r="422" spans="2:33" s="106" customFormat="1" ht="20.25" customHeight="1">
      <c r="B422" s="389"/>
      <c r="C422" s="329"/>
      <c r="D422" s="330"/>
      <c r="E422" s="327"/>
      <c r="F422" s="327"/>
      <c r="G422" s="99"/>
      <c r="H422" s="303" t="s">
        <v>60</v>
      </c>
      <c r="I422" s="323"/>
      <c r="J422" s="323"/>
      <c r="K422" s="304"/>
      <c r="L422" s="303" t="s">
        <v>327</v>
      </c>
      <c r="M422" s="304"/>
      <c r="N422" s="333" t="s">
        <v>62</v>
      </c>
      <c r="O422" s="324"/>
      <c r="P422" s="307"/>
      <c r="Q422" s="307"/>
      <c r="R422" s="307"/>
      <c r="S422" s="307"/>
      <c r="T422" s="305"/>
      <c r="U422" s="305"/>
      <c r="V422" s="307"/>
      <c r="W422" s="305"/>
      <c r="X422" s="99"/>
      <c r="AA422" s="279"/>
      <c r="AB422" s="279"/>
      <c r="AC422" s="279"/>
      <c r="AD422" s="279"/>
      <c r="AE422" s="279"/>
      <c r="AF422" s="247"/>
      <c r="AG422" s="329"/>
    </row>
    <row r="423" spans="2:33" s="106" customFormat="1" ht="20.25" customHeight="1">
      <c r="B423" s="389"/>
      <c r="C423" s="329"/>
      <c r="D423" s="330"/>
      <c r="E423" s="327"/>
      <c r="F423" s="327"/>
      <c r="G423" s="99"/>
      <c r="H423" s="304"/>
      <c r="I423" s="304"/>
      <c r="J423" s="304"/>
      <c r="K423" s="304"/>
      <c r="L423" s="304"/>
      <c r="M423" s="304"/>
      <c r="N423" s="305"/>
      <c r="O423" s="326" t="s">
        <v>174</v>
      </c>
      <c r="P423" s="306"/>
      <c r="Q423" s="306"/>
      <c r="R423" s="306"/>
      <c r="S423" s="306"/>
      <c r="T423" s="312"/>
      <c r="U423" s="301" t="s">
        <v>64</v>
      </c>
      <c r="V423" s="301" t="s">
        <v>175</v>
      </c>
      <c r="W423" s="312"/>
      <c r="X423" s="99"/>
      <c r="AA423" s="279"/>
      <c r="AB423" s="279"/>
      <c r="AC423" s="279"/>
      <c r="AD423" s="279"/>
      <c r="AE423" s="279"/>
      <c r="AF423" s="247"/>
      <c r="AG423" s="329"/>
    </row>
    <row r="424" spans="2:33" s="106" customFormat="1" ht="20.25" customHeight="1">
      <c r="B424" s="389"/>
      <c r="C424" s="329"/>
      <c r="D424" s="330"/>
      <c r="E424" s="327"/>
      <c r="F424" s="327"/>
      <c r="G424" s="99"/>
      <c r="H424" s="303" t="s">
        <v>418</v>
      </c>
      <c r="I424" s="323"/>
      <c r="J424" s="323"/>
      <c r="K424" s="304"/>
      <c r="L424" s="303" t="s">
        <v>419</v>
      </c>
      <c r="M424" s="304"/>
      <c r="N424" s="333" t="s">
        <v>420</v>
      </c>
      <c r="O424" s="324"/>
      <c r="P424" s="307"/>
      <c r="Q424" s="307"/>
      <c r="R424" s="307"/>
      <c r="S424" s="307"/>
      <c r="T424" s="305"/>
      <c r="U424" s="305"/>
      <c r="V424" s="307"/>
      <c r="W424" s="305"/>
      <c r="X424" s="99"/>
      <c r="AA424" s="279"/>
      <c r="AB424" s="279"/>
      <c r="AC424" s="279"/>
      <c r="AD424" s="279"/>
      <c r="AE424" s="279"/>
      <c r="AF424" s="247"/>
      <c r="AG424" s="329"/>
    </row>
    <row r="425" spans="2:33" s="106" customFormat="1" ht="20.25" customHeight="1">
      <c r="B425" s="389"/>
      <c r="C425" s="329"/>
      <c r="D425" s="330"/>
      <c r="E425" s="327"/>
      <c r="F425" s="327"/>
      <c r="G425" s="99"/>
      <c r="H425" s="304"/>
      <c r="I425" s="304"/>
      <c r="J425" s="304"/>
      <c r="K425" s="304"/>
      <c r="L425" s="304"/>
      <c r="M425" s="304"/>
      <c r="N425" s="305"/>
      <c r="O425" s="326" t="s">
        <v>421</v>
      </c>
      <c r="P425" s="306"/>
      <c r="Q425" s="306"/>
      <c r="R425" s="306"/>
      <c r="S425" s="306"/>
      <c r="T425" s="312"/>
      <c r="U425" s="301" t="s">
        <v>64</v>
      </c>
      <c r="V425" s="301" t="s">
        <v>422</v>
      </c>
      <c r="W425" s="312"/>
      <c r="X425" s="99"/>
      <c r="AA425" s="279"/>
      <c r="AB425" s="279"/>
      <c r="AC425" s="279"/>
      <c r="AD425" s="279"/>
      <c r="AE425" s="279"/>
      <c r="AF425" s="247"/>
      <c r="AG425" s="329"/>
    </row>
    <row r="426" spans="2:33" s="106" customFormat="1" ht="20.25" customHeight="1">
      <c r="B426" s="389"/>
      <c r="C426" s="329"/>
      <c r="D426" s="330"/>
      <c r="E426" s="327"/>
      <c r="F426" s="327"/>
      <c r="G426" s="99"/>
      <c r="N426" s="100"/>
      <c r="O426" s="324"/>
      <c r="P426" s="307"/>
      <c r="Q426" s="307"/>
      <c r="R426" s="307"/>
      <c r="S426" s="307"/>
      <c r="T426" s="305"/>
      <c r="U426" s="305"/>
      <c r="V426" s="307"/>
      <c r="W426" s="305"/>
      <c r="X426" s="99"/>
      <c r="AA426" s="279"/>
      <c r="AB426" s="279"/>
      <c r="AC426" s="279"/>
      <c r="AD426" s="279"/>
      <c r="AE426" s="279"/>
      <c r="AF426" s="247"/>
      <c r="AG426" s="329"/>
    </row>
    <row r="427" spans="2:33" s="106" customFormat="1" ht="20.25" customHeight="1">
      <c r="B427" s="389"/>
      <c r="C427" s="329"/>
      <c r="D427" s="330"/>
      <c r="E427" s="327"/>
      <c r="F427" s="327"/>
      <c r="G427" s="99"/>
      <c r="N427" s="100"/>
      <c r="O427" s="326" t="s">
        <v>423</v>
      </c>
      <c r="P427" s="339"/>
      <c r="Q427" s="339"/>
      <c r="R427" s="339"/>
      <c r="S427" s="339"/>
      <c r="T427" s="302"/>
      <c r="U427" s="104" t="s">
        <v>64</v>
      </c>
      <c r="V427" s="301" t="s">
        <v>424</v>
      </c>
      <c r="W427" s="302"/>
      <c r="X427" s="99"/>
      <c r="AA427" s="279"/>
      <c r="AB427" s="279"/>
      <c r="AC427" s="279"/>
      <c r="AD427" s="279"/>
      <c r="AE427" s="279"/>
      <c r="AF427" s="247"/>
      <c r="AG427" s="329"/>
    </row>
    <row r="428" spans="2:33" s="106" customFormat="1" ht="20.25" customHeight="1">
      <c r="B428" s="389"/>
      <c r="C428" s="329"/>
      <c r="D428" s="330"/>
      <c r="E428" s="327"/>
      <c r="F428" s="327"/>
      <c r="G428" s="99"/>
      <c r="N428" s="100"/>
      <c r="O428" s="326" t="s">
        <v>425</v>
      </c>
      <c r="P428" s="339"/>
      <c r="Q428" s="339"/>
      <c r="R428" s="339"/>
      <c r="S428" s="339"/>
      <c r="T428" s="302"/>
      <c r="U428" s="104" t="s">
        <v>64</v>
      </c>
      <c r="V428" s="301" t="s">
        <v>426</v>
      </c>
      <c r="W428" s="302"/>
      <c r="X428" s="99"/>
      <c r="AA428" s="279"/>
      <c r="AB428" s="279"/>
      <c r="AC428" s="279"/>
      <c r="AD428" s="279"/>
      <c r="AE428" s="279"/>
      <c r="AF428" s="247"/>
      <c r="AG428" s="329"/>
    </row>
    <row r="429" spans="2:33" s="106" customFormat="1" ht="20.25" customHeight="1">
      <c r="B429" s="390"/>
      <c r="C429" s="324"/>
      <c r="D429" s="305"/>
      <c r="E429" s="328"/>
      <c r="F429" s="328"/>
      <c r="G429" s="101"/>
      <c r="H429" s="103"/>
      <c r="I429" s="103"/>
      <c r="J429" s="103"/>
      <c r="K429" s="103"/>
      <c r="L429" s="103"/>
      <c r="M429" s="103"/>
      <c r="N429" s="96"/>
      <c r="O429" s="326" t="s">
        <v>77</v>
      </c>
      <c r="P429" s="339"/>
      <c r="Q429" s="339"/>
      <c r="R429" s="339"/>
      <c r="S429" s="339"/>
      <c r="T429" s="302"/>
      <c r="U429" s="104" t="s">
        <v>427</v>
      </c>
      <c r="V429" s="301" t="s">
        <v>79</v>
      </c>
      <c r="W429" s="302"/>
      <c r="X429" s="101"/>
      <c r="Y429" s="103"/>
      <c r="Z429" s="103"/>
      <c r="AA429" s="280"/>
      <c r="AB429" s="280"/>
      <c r="AC429" s="280"/>
      <c r="AD429" s="280"/>
      <c r="AE429" s="280"/>
      <c r="AF429" s="269"/>
      <c r="AG429" s="324"/>
    </row>
    <row r="430" spans="2:33" s="106" customFormat="1" ht="20.25" customHeight="1">
      <c r="B430" s="313" t="s">
        <v>740</v>
      </c>
      <c r="C430" s="313"/>
      <c r="D430" s="313"/>
      <c r="E430" s="25" t="s">
        <v>1000</v>
      </c>
      <c r="F430" s="108"/>
      <c r="G430" s="108"/>
      <c r="H430" s="300"/>
      <c r="I430" s="300"/>
      <c r="J430" s="300"/>
      <c r="K430" s="300"/>
      <c r="L430" s="300"/>
      <c r="M430" s="300"/>
      <c r="N430" s="300"/>
      <c r="O430" s="271"/>
      <c r="P430" s="271"/>
      <c r="Q430" s="271"/>
      <c r="R430" s="271"/>
      <c r="S430" s="271"/>
      <c r="T430" s="271"/>
      <c r="U430" s="107"/>
      <c r="V430" s="271"/>
      <c r="W430" s="271"/>
      <c r="X430" s="276"/>
      <c r="Y430" s="281"/>
      <c r="Z430" s="277"/>
      <c r="AA430" s="27">
        <v>3376.2</v>
      </c>
      <c r="AB430" s="27">
        <v>3376.2</v>
      </c>
      <c r="AC430" s="27">
        <v>3410.2</v>
      </c>
      <c r="AD430" s="27">
        <v>3742.4</v>
      </c>
      <c r="AE430" s="27">
        <v>3537.4</v>
      </c>
      <c r="AF430" s="27">
        <v>3509.1</v>
      </c>
      <c r="AG430" s="108"/>
    </row>
    <row r="431" spans="2:33" s="106" customFormat="1" ht="20.25" customHeight="1">
      <c r="B431" s="313" t="s">
        <v>741</v>
      </c>
      <c r="C431" s="313"/>
      <c r="D431" s="313"/>
      <c r="E431" s="25" t="s">
        <v>1001</v>
      </c>
      <c r="F431" s="108"/>
      <c r="G431" s="108"/>
      <c r="H431" s="300"/>
      <c r="I431" s="300"/>
      <c r="J431" s="300"/>
      <c r="K431" s="300"/>
      <c r="L431" s="300"/>
      <c r="M431" s="300"/>
      <c r="N431" s="300"/>
      <c r="O431" s="271"/>
      <c r="P431" s="271"/>
      <c r="Q431" s="271"/>
      <c r="R431" s="271"/>
      <c r="S431" s="271"/>
      <c r="T431" s="271"/>
      <c r="U431" s="107"/>
      <c r="V431" s="271"/>
      <c r="W431" s="271"/>
      <c r="X431" s="276"/>
      <c r="Y431" s="281"/>
      <c r="Z431" s="277"/>
      <c r="AA431" s="27">
        <v>1614.1000000000001</v>
      </c>
      <c r="AB431" s="27">
        <v>1613.3000000000002</v>
      </c>
      <c r="AC431" s="27">
        <v>498.6</v>
      </c>
      <c r="AD431" s="27">
        <v>416.5</v>
      </c>
      <c r="AE431" s="27">
        <v>568.9</v>
      </c>
      <c r="AF431" s="27">
        <v>709.9</v>
      </c>
      <c r="AG431" s="108"/>
    </row>
    <row r="432" spans="2:33" s="106" customFormat="1" ht="20.25" customHeight="1">
      <c r="B432" s="313" t="s">
        <v>742</v>
      </c>
      <c r="C432" s="313"/>
      <c r="D432" s="313"/>
      <c r="E432" s="25" t="s">
        <v>1002</v>
      </c>
      <c r="F432" s="108"/>
      <c r="G432" s="108"/>
      <c r="H432" s="300"/>
      <c r="I432" s="300"/>
      <c r="J432" s="300"/>
      <c r="K432" s="300"/>
      <c r="L432" s="300"/>
      <c r="M432" s="300"/>
      <c r="N432" s="300"/>
      <c r="O432" s="271"/>
      <c r="P432" s="271"/>
      <c r="Q432" s="271"/>
      <c r="R432" s="271"/>
      <c r="S432" s="271"/>
      <c r="T432" s="271"/>
      <c r="U432" s="107"/>
      <c r="V432" s="271"/>
      <c r="W432" s="271"/>
      <c r="X432" s="276"/>
      <c r="Y432" s="281"/>
      <c r="Z432" s="277"/>
      <c r="AA432" s="27">
        <v>99.1</v>
      </c>
      <c r="AB432" s="27">
        <v>99.1</v>
      </c>
      <c r="AC432" s="27">
        <v>65.8</v>
      </c>
      <c r="AD432" s="27">
        <v>70</v>
      </c>
      <c r="AE432" s="27">
        <v>231</v>
      </c>
      <c r="AF432" s="27">
        <v>260</v>
      </c>
      <c r="AG432" s="108"/>
    </row>
    <row r="433" spans="2:33" s="106" customFormat="1" ht="20.25" customHeight="1">
      <c r="B433" s="313" t="s">
        <v>743</v>
      </c>
      <c r="C433" s="313"/>
      <c r="D433" s="313"/>
      <c r="E433" s="25" t="s">
        <v>1003</v>
      </c>
      <c r="F433" s="108"/>
      <c r="G433" s="108"/>
      <c r="H433" s="300"/>
      <c r="I433" s="300"/>
      <c r="J433" s="300"/>
      <c r="K433" s="300"/>
      <c r="L433" s="300"/>
      <c r="M433" s="300"/>
      <c r="N433" s="300"/>
      <c r="O433" s="271"/>
      <c r="P433" s="271"/>
      <c r="Q433" s="271"/>
      <c r="R433" s="271"/>
      <c r="S433" s="271"/>
      <c r="T433" s="271"/>
      <c r="U433" s="107"/>
      <c r="V433" s="271"/>
      <c r="W433" s="271"/>
      <c r="X433" s="276"/>
      <c r="Y433" s="281"/>
      <c r="Z433" s="277"/>
      <c r="AA433" s="27">
        <v>12.5</v>
      </c>
      <c r="AB433" s="27">
        <v>12.5</v>
      </c>
      <c r="AC433" s="27">
        <v>34.5</v>
      </c>
      <c r="AD433" s="27">
        <v>28.4</v>
      </c>
      <c r="AE433" s="27">
        <v>34.5</v>
      </c>
      <c r="AF433" s="27">
        <v>34.5</v>
      </c>
      <c r="AG433" s="108"/>
    </row>
    <row r="434" spans="2:33" s="106" customFormat="1" ht="63" customHeight="1">
      <c r="B434" s="388" t="s">
        <v>1004</v>
      </c>
      <c r="C434" s="326" t="s">
        <v>428</v>
      </c>
      <c r="D434" s="312"/>
      <c r="E434" s="326" t="s">
        <v>429</v>
      </c>
      <c r="F434" s="326" t="s">
        <v>430</v>
      </c>
      <c r="G434" s="19"/>
      <c r="H434" s="294" t="s">
        <v>165</v>
      </c>
      <c r="I434" s="294"/>
      <c r="J434" s="294"/>
      <c r="K434" s="294"/>
      <c r="L434" s="294" t="s">
        <v>432</v>
      </c>
      <c r="M434" s="294"/>
      <c r="N434" s="294" t="s">
        <v>167</v>
      </c>
      <c r="O434" s="301" t="s">
        <v>134</v>
      </c>
      <c r="P434" s="306"/>
      <c r="Q434" s="306"/>
      <c r="R434" s="306"/>
      <c r="S434" s="306"/>
      <c r="T434" s="312"/>
      <c r="U434" s="301" t="s">
        <v>431</v>
      </c>
      <c r="V434" s="301" t="s">
        <v>84</v>
      </c>
      <c r="W434" s="306"/>
      <c r="X434" s="357" t="s">
        <v>756</v>
      </c>
      <c r="Y434" s="357" t="s">
        <v>933</v>
      </c>
      <c r="Z434" s="357" t="s">
        <v>755</v>
      </c>
      <c r="AA434" s="282">
        <v>299936.8</v>
      </c>
      <c r="AB434" s="278">
        <v>299936.8</v>
      </c>
      <c r="AC434" s="278">
        <v>358693.1</v>
      </c>
      <c r="AD434" s="278">
        <v>401721.8</v>
      </c>
      <c r="AE434" s="278">
        <v>412704.8</v>
      </c>
      <c r="AF434" s="246">
        <f>SUM(AF438:AF441)</f>
        <v>412704.8</v>
      </c>
      <c r="AG434" s="326"/>
    </row>
    <row r="435" spans="2:33" s="106" customFormat="1" ht="19.5" customHeight="1">
      <c r="B435" s="389"/>
      <c r="C435" s="329"/>
      <c r="D435" s="330"/>
      <c r="E435" s="327"/>
      <c r="F435" s="327"/>
      <c r="G435" s="99"/>
      <c r="H435" s="294"/>
      <c r="I435" s="294"/>
      <c r="J435" s="294"/>
      <c r="K435" s="294"/>
      <c r="L435" s="294"/>
      <c r="M435" s="294"/>
      <c r="N435" s="294"/>
      <c r="O435" s="307"/>
      <c r="P435" s="307"/>
      <c r="Q435" s="307"/>
      <c r="R435" s="307"/>
      <c r="S435" s="307"/>
      <c r="T435" s="305"/>
      <c r="U435" s="305"/>
      <c r="V435" s="307"/>
      <c r="W435" s="307"/>
      <c r="X435" s="357"/>
      <c r="Y435" s="357"/>
      <c r="Z435" s="357"/>
      <c r="AA435" s="283"/>
      <c r="AB435" s="279"/>
      <c r="AC435" s="279"/>
      <c r="AD435" s="279"/>
      <c r="AE435" s="279"/>
      <c r="AF435" s="247"/>
      <c r="AG435" s="329"/>
    </row>
    <row r="436" spans="2:33" s="106" customFormat="1" ht="39" customHeight="1">
      <c r="B436" s="389"/>
      <c r="C436" s="329"/>
      <c r="D436" s="330"/>
      <c r="E436" s="327"/>
      <c r="F436" s="327"/>
      <c r="G436" s="99"/>
      <c r="H436" s="294"/>
      <c r="I436" s="294"/>
      <c r="J436" s="294"/>
      <c r="K436" s="294"/>
      <c r="L436" s="294"/>
      <c r="M436" s="294"/>
      <c r="N436" s="294"/>
      <c r="O436" s="301" t="s">
        <v>433</v>
      </c>
      <c r="P436" s="306"/>
      <c r="Q436" s="306"/>
      <c r="R436" s="306"/>
      <c r="S436" s="306"/>
      <c r="T436" s="312"/>
      <c r="U436" s="301" t="s">
        <v>64</v>
      </c>
      <c r="V436" s="301" t="s">
        <v>84</v>
      </c>
      <c r="W436" s="306"/>
      <c r="X436" s="357"/>
      <c r="Y436" s="357"/>
      <c r="Z436" s="357"/>
      <c r="AA436" s="283"/>
      <c r="AB436" s="279"/>
      <c r="AC436" s="279"/>
      <c r="AD436" s="279"/>
      <c r="AE436" s="279"/>
      <c r="AF436" s="247"/>
      <c r="AG436" s="329"/>
    </row>
    <row r="437" spans="2:33" s="106" customFormat="1" ht="409.5" customHeight="1">
      <c r="B437" s="390"/>
      <c r="C437" s="324"/>
      <c r="D437" s="305"/>
      <c r="E437" s="328"/>
      <c r="F437" s="328"/>
      <c r="G437" s="101"/>
      <c r="H437" s="103"/>
      <c r="I437" s="103"/>
      <c r="J437" s="103"/>
      <c r="K437" s="103"/>
      <c r="L437" s="103"/>
      <c r="M437" s="103"/>
      <c r="N437" s="96"/>
      <c r="O437" s="324"/>
      <c r="P437" s="307"/>
      <c r="Q437" s="307"/>
      <c r="R437" s="307"/>
      <c r="S437" s="307"/>
      <c r="T437" s="305"/>
      <c r="U437" s="305"/>
      <c r="V437" s="307"/>
      <c r="W437" s="307"/>
      <c r="X437" s="97" t="s">
        <v>1009</v>
      </c>
      <c r="Y437" s="97" t="s">
        <v>751</v>
      </c>
      <c r="Z437" s="97" t="s">
        <v>936</v>
      </c>
      <c r="AA437" s="284"/>
      <c r="AB437" s="280"/>
      <c r="AC437" s="280"/>
      <c r="AD437" s="280"/>
      <c r="AE437" s="280"/>
      <c r="AF437" s="269"/>
      <c r="AG437" s="324"/>
    </row>
    <row r="438" spans="2:33" s="106" customFormat="1" ht="19.5" customHeight="1">
      <c r="B438" s="313" t="s">
        <v>740</v>
      </c>
      <c r="C438" s="313"/>
      <c r="D438" s="313"/>
      <c r="E438" s="25" t="s">
        <v>1005</v>
      </c>
      <c r="F438" s="108"/>
      <c r="G438" s="108"/>
      <c r="H438" s="300"/>
      <c r="I438" s="300"/>
      <c r="J438" s="300"/>
      <c r="K438" s="300"/>
      <c r="L438" s="300"/>
      <c r="M438" s="300"/>
      <c r="N438" s="300"/>
      <c r="O438" s="271"/>
      <c r="P438" s="271"/>
      <c r="Q438" s="271"/>
      <c r="R438" s="271"/>
      <c r="S438" s="271"/>
      <c r="T438" s="271"/>
      <c r="U438" s="107"/>
      <c r="V438" s="271"/>
      <c r="W438" s="271"/>
      <c r="X438" s="276"/>
      <c r="Y438" s="281"/>
      <c r="Z438" s="277"/>
      <c r="AA438" s="27">
        <v>249277.4</v>
      </c>
      <c r="AB438" s="27">
        <v>248936.3</v>
      </c>
      <c r="AC438" s="27">
        <v>290974.4</v>
      </c>
      <c r="AD438" s="27">
        <v>337205.5</v>
      </c>
      <c r="AE438" s="27">
        <v>333610.2</v>
      </c>
      <c r="AF438" s="27">
        <v>333610.2</v>
      </c>
      <c r="AG438" s="108"/>
    </row>
    <row r="439" spans="2:33" s="106" customFormat="1" ht="18" customHeight="1">
      <c r="B439" s="313" t="s">
        <v>741</v>
      </c>
      <c r="C439" s="313"/>
      <c r="D439" s="313"/>
      <c r="E439" s="25" t="s">
        <v>1006</v>
      </c>
      <c r="F439" s="108"/>
      <c r="G439" s="108"/>
      <c r="H439" s="300"/>
      <c r="I439" s="300"/>
      <c r="J439" s="300"/>
      <c r="K439" s="300"/>
      <c r="L439" s="300"/>
      <c r="M439" s="300"/>
      <c r="N439" s="300"/>
      <c r="O439" s="271"/>
      <c r="P439" s="271"/>
      <c r="Q439" s="271"/>
      <c r="R439" s="271"/>
      <c r="S439" s="271"/>
      <c r="T439" s="271"/>
      <c r="U439" s="107"/>
      <c r="V439" s="271"/>
      <c r="W439" s="271"/>
      <c r="X439" s="276"/>
      <c r="Y439" s="281"/>
      <c r="Z439" s="277"/>
      <c r="AA439" s="27">
        <v>6029.6</v>
      </c>
      <c r="AB439" s="27">
        <v>7430.7</v>
      </c>
      <c r="AC439" s="27">
        <v>13220.5</v>
      </c>
      <c r="AD439" s="27">
        <v>21692.9</v>
      </c>
      <c r="AE439" s="27">
        <v>16408.1</v>
      </c>
      <c r="AF439" s="27">
        <v>16408.1</v>
      </c>
      <c r="AG439" s="108"/>
    </row>
    <row r="440" spans="2:33" s="106" customFormat="1" ht="19.5" customHeight="1">
      <c r="B440" s="313" t="s">
        <v>742</v>
      </c>
      <c r="C440" s="313"/>
      <c r="D440" s="313"/>
      <c r="E440" s="25" t="s">
        <v>1007</v>
      </c>
      <c r="F440" s="108"/>
      <c r="G440" s="108"/>
      <c r="H440" s="300"/>
      <c r="I440" s="300"/>
      <c r="J440" s="300"/>
      <c r="K440" s="300"/>
      <c r="L440" s="300"/>
      <c r="M440" s="300"/>
      <c r="N440" s="300"/>
      <c r="O440" s="271"/>
      <c r="P440" s="271"/>
      <c r="Q440" s="271"/>
      <c r="R440" s="271"/>
      <c r="S440" s="271"/>
      <c r="T440" s="271"/>
      <c r="U440" s="107"/>
      <c r="V440" s="271"/>
      <c r="W440" s="271"/>
      <c r="X440" s="276"/>
      <c r="Y440" s="281"/>
      <c r="Z440" s="277"/>
      <c r="AA440" s="27">
        <v>43569.8</v>
      </c>
      <c r="AB440" s="27">
        <v>43569.799999999996</v>
      </c>
      <c r="AC440" s="27">
        <v>54498.200000000004</v>
      </c>
      <c r="AD440" s="27">
        <v>42823.4</v>
      </c>
      <c r="AE440" s="27">
        <v>62686.5</v>
      </c>
      <c r="AF440" s="27">
        <v>62686.5</v>
      </c>
      <c r="AG440" s="108"/>
    </row>
    <row r="441" spans="2:33" s="106" customFormat="1" ht="21.75" customHeight="1">
      <c r="B441" s="313" t="s">
        <v>743</v>
      </c>
      <c r="C441" s="313"/>
      <c r="D441" s="313"/>
      <c r="E441" s="25" t="s">
        <v>1008</v>
      </c>
      <c r="F441" s="108"/>
      <c r="G441" s="108"/>
      <c r="H441" s="300"/>
      <c r="I441" s="300"/>
      <c r="J441" s="300"/>
      <c r="K441" s="300"/>
      <c r="L441" s="300"/>
      <c r="M441" s="300"/>
      <c r="N441" s="300"/>
      <c r="O441" s="271"/>
      <c r="P441" s="271"/>
      <c r="Q441" s="271"/>
      <c r="R441" s="271"/>
      <c r="S441" s="271"/>
      <c r="T441" s="271"/>
      <c r="U441" s="107"/>
      <c r="V441" s="271"/>
      <c r="W441" s="271"/>
      <c r="X441" s="276"/>
      <c r="Y441" s="281"/>
      <c r="Z441" s="277"/>
      <c r="AA441" s="27">
        <v>1060</v>
      </c>
      <c r="AB441" s="27">
        <v>0</v>
      </c>
      <c r="AC441" s="27">
        <v>0</v>
      </c>
      <c r="AD441" s="27">
        <v>0</v>
      </c>
      <c r="AE441" s="27">
        <v>0</v>
      </c>
      <c r="AF441" s="27">
        <v>0</v>
      </c>
      <c r="AG441" s="108"/>
    </row>
    <row r="442" spans="2:33" s="106" customFormat="1" ht="15">
      <c r="B442" s="388" t="s">
        <v>1010</v>
      </c>
      <c r="C442" s="326" t="s">
        <v>434</v>
      </c>
      <c r="D442" s="312"/>
      <c r="E442" s="326" t="s">
        <v>435</v>
      </c>
      <c r="F442" s="326" t="s">
        <v>400</v>
      </c>
      <c r="G442" s="19"/>
      <c r="H442" s="294" t="s">
        <v>60</v>
      </c>
      <c r="I442" s="294"/>
      <c r="J442" s="54"/>
      <c r="K442" s="54"/>
      <c r="L442" s="294" t="s">
        <v>327</v>
      </c>
      <c r="M442" s="294"/>
      <c r="N442" s="294" t="s">
        <v>62</v>
      </c>
      <c r="O442" s="301" t="s">
        <v>118</v>
      </c>
      <c r="P442" s="306"/>
      <c r="Q442" s="306"/>
      <c r="R442" s="306"/>
      <c r="S442" s="306"/>
      <c r="T442" s="312"/>
      <c r="U442" s="301" t="s">
        <v>436</v>
      </c>
      <c r="V442" s="301" t="s">
        <v>120</v>
      </c>
      <c r="W442" s="312"/>
      <c r="X442" s="19"/>
      <c r="Y442" s="102"/>
      <c r="Z442" s="102"/>
      <c r="AA442" s="278">
        <v>1746.5</v>
      </c>
      <c r="AB442" s="278">
        <v>1746.5</v>
      </c>
      <c r="AC442" s="278">
        <v>1702.7</v>
      </c>
      <c r="AD442" s="278">
        <v>2053.2</v>
      </c>
      <c r="AE442" s="278">
        <v>2129.9</v>
      </c>
      <c r="AF442" s="246">
        <f>SUM(AF448:AF451)</f>
        <v>2129.9</v>
      </c>
      <c r="AG442" s="326"/>
    </row>
    <row r="443" spans="2:33" s="106" customFormat="1" ht="97.5" customHeight="1">
      <c r="B443" s="389"/>
      <c r="C443" s="329"/>
      <c r="D443" s="330"/>
      <c r="E443" s="327"/>
      <c r="F443" s="327"/>
      <c r="G443" s="99"/>
      <c r="H443" s="294"/>
      <c r="I443" s="294"/>
      <c r="J443" s="113"/>
      <c r="K443" s="54"/>
      <c r="L443" s="294"/>
      <c r="M443" s="294"/>
      <c r="N443" s="294"/>
      <c r="O443" s="307"/>
      <c r="P443" s="307"/>
      <c r="Q443" s="307"/>
      <c r="R443" s="307"/>
      <c r="S443" s="307"/>
      <c r="T443" s="305"/>
      <c r="U443" s="305"/>
      <c r="V443" s="307"/>
      <c r="W443" s="305"/>
      <c r="X443" s="99"/>
      <c r="AA443" s="279"/>
      <c r="AB443" s="279"/>
      <c r="AC443" s="279"/>
      <c r="AD443" s="279"/>
      <c r="AE443" s="279"/>
      <c r="AF443" s="247"/>
      <c r="AG443" s="329"/>
    </row>
    <row r="444" spans="2:33" s="106" customFormat="1" ht="15">
      <c r="B444" s="389"/>
      <c r="C444" s="329"/>
      <c r="D444" s="330"/>
      <c r="E444" s="327"/>
      <c r="F444" s="327"/>
      <c r="G444" s="99"/>
      <c r="H444" s="294"/>
      <c r="I444" s="294"/>
      <c r="J444" s="54"/>
      <c r="K444" s="54"/>
      <c r="L444" s="294"/>
      <c r="M444" s="294"/>
      <c r="N444" s="294"/>
      <c r="O444" s="301" t="s">
        <v>409</v>
      </c>
      <c r="P444" s="306"/>
      <c r="Q444" s="306"/>
      <c r="R444" s="306"/>
      <c r="S444" s="306"/>
      <c r="T444" s="312"/>
      <c r="U444" s="301" t="s">
        <v>375</v>
      </c>
      <c r="V444" s="301" t="s">
        <v>79</v>
      </c>
      <c r="W444" s="312"/>
      <c r="X444" s="99"/>
      <c r="AA444" s="279"/>
      <c r="AB444" s="279"/>
      <c r="AC444" s="279"/>
      <c r="AD444" s="279"/>
      <c r="AE444" s="279"/>
      <c r="AF444" s="247"/>
      <c r="AG444" s="329"/>
    </row>
    <row r="445" spans="2:33" s="106" customFormat="1" ht="106.5" customHeight="1">
      <c r="B445" s="389"/>
      <c r="C445" s="329"/>
      <c r="D445" s="330"/>
      <c r="E445" s="327"/>
      <c r="F445" s="327"/>
      <c r="G445" s="99"/>
      <c r="H445" s="303" t="s">
        <v>404</v>
      </c>
      <c r="I445" s="323"/>
      <c r="J445" s="323"/>
      <c r="K445" s="304"/>
      <c r="L445" s="303" t="s">
        <v>220</v>
      </c>
      <c r="M445" s="304"/>
      <c r="N445" s="333" t="s">
        <v>405</v>
      </c>
      <c r="O445" s="324"/>
      <c r="P445" s="307"/>
      <c r="Q445" s="307"/>
      <c r="R445" s="307"/>
      <c r="S445" s="307"/>
      <c r="T445" s="305"/>
      <c r="U445" s="305"/>
      <c r="V445" s="307"/>
      <c r="W445" s="305"/>
      <c r="X445" s="99"/>
      <c r="AA445" s="279"/>
      <c r="AB445" s="279"/>
      <c r="AC445" s="279"/>
      <c r="AD445" s="279"/>
      <c r="AE445" s="279"/>
      <c r="AF445" s="247"/>
      <c r="AG445" s="329"/>
    </row>
    <row r="446" spans="2:33" s="106" customFormat="1" ht="15">
      <c r="B446" s="389"/>
      <c r="C446" s="329"/>
      <c r="D446" s="330"/>
      <c r="E446" s="327"/>
      <c r="F446" s="327"/>
      <c r="G446" s="99"/>
      <c r="H446" s="304"/>
      <c r="I446" s="304"/>
      <c r="J446" s="304"/>
      <c r="K446" s="304"/>
      <c r="L446" s="304"/>
      <c r="M446" s="304"/>
      <c r="N446" s="305"/>
      <c r="O446" s="99"/>
      <c r="W446" s="100"/>
      <c r="X446" s="99"/>
      <c r="AA446" s="279"/>
      <c r="AB446" s="279"/>
      <c r="AC446" s="279"/>
      <c r="AD446" s="279"/>
      <c r="AE446" s="279"/>
      <c r="AF446" s="247"/>
      <c r="AG446" s="329"/>
    </row>
    <row r="447" spans="2:33" s="106" customFormat="1" ht="141.75" customHeight="1">
      <c r="B447" s="390"/>
      <c r="C447" s="324"/>
      <c r="D447" s="305"/>
      <c r="E447" s="328"/>
      <c r="F447" s="328"/>
      <c r="G447" s="101"/>
      <c r="H447" s="303" t="s">
        <v>334</v>
      </c>
      <c r="I447" s="304"/>
      <c r="J447" s="304"/>
      <c r="K447" s="304"/>
      <c r="L447" s="303" t="s">
        <v>437</v>
      </c>
      <c r="M447" s="304"/>
      <c r="N447" s="95" t="s">
        <v>336</v>
      </c>
      <c r="O447" s="101"/>
      <c r="P447" s="103"/>
      <c r="Q447" s="103"/>
      <c r="R447" s="103"/>
      <c r="S447" s="103"/>
      <c r="T447" s="103"/>
      <c r="U447" s="103"/>
      <c r="V447" s="103"/>
      <c r="W447" s="96"/>
      <c r="X447" s="101"/>
      <c r="Y447" s="103"/>
      <c r="Z447" s="103"/>
      <c r="AA447" s="280"/>
      <c r="AB447" s="280"/>
      <c r="AC447" s="280"/>
      <c r="AD447" s="280"/>
      <c r="AE447" s="280"/>
      <c r="AF447" s="269"/>
      <c r="AG447" s="324"/>
    </row>
    <row r="448" spans="2:33" s="106" customFormat="1" ht="19.5" customHeight="1">
      <c r="B448" s="313" t="s">
        <v>740</v>
      </c>
      <c r="C448" s="313"/>
      <c r="D448" s="313"/>
      <c r="E448" s="25" t="s">
        <v>1011</v>
      </c>
      <c r="F448" s="108"/>
      <c r="G448" s="108"/>
      <c r="H448" s="300"/>
      <c r="I448" s="300"/>
      <c r="J448" s="300"/>
      <c r="K448" s="300"/>
      <c r="L448" s="300"/>
      <c r="M448" s="300"/>
      <c r="N448" s="300"/>
      <c r="O448" s="271"/>
      <c r="P448" s="271"/>
      <c r="Q448" s="271"/>
      <c r="R448" s="271"/>
      <c r="S448" s="271"/>
      <c r="T448" s="271"/>
      <c r="U448" s="107"/>
      <c r="V448" s="271"/>
      <c r="W448" s="271"/>
      <c r="X448" s="276"/>
      <c r="Y448" s="281"/>
      <c r="Z448" s="277"/>
      <c r="AA448" s="27">
        <v>1570.1</v>
      </c>
      <c r="AB448" s="27">
        <v>1570.1</v>
      </c>
      <c r="AC448" s="27">
        <v>1622.5</v>
      </c>
      <c r="AD448" s="27">
        <v>1899.6</v>
      </c>
      <c r="AE448" s="27">
        <v>1976.3</v>
      </c>
      <c r="AF448" s="27">
        <v>1976.3</v>
      </c>
      <c r="AG448" s="108"/>
    </row>
    <row r="449" spans="2:33" s="106" customFormat="1" ht="18" customHeight="1">
      <c r="B449" s="313" t="s">
        <v>741</v>
      </c>
      <c r="C449" s="313"/>
      <c r="D449" s="313"/>
      <c r="E449" s="25" t="s">
        <v>1012</v>
      </c>
      <c r="F449" s="108"/>
      <c r="G449" s="108"/>
      <c r="H449" s="300"/>
      <c r="I449" s="300"/>
      <c r="J449" s="300"/>
      <c r="K449" s="300"/>
      <c r="L449" s="300"/>
      <c r="M449" s="300"/>
      <c r="N449" s="300"/>
      <c r="O449" s="271"/>
      <c r="P449" s="271"/>
      <c r="Q449" s="271"/>
      <c r="R449" s="271"/>
      <c r="S449" s="271"/>
      <c r="T449" s="271"/>
      <c r="U449" s="107"/>
      <c r="V449" s="271"/>
      <c r="W449" s="271"/>
      <c r="X449" s="276"/>
      <c r="Y449" s="281"/>
      <c r="Z449" s="277"/>
      <c r="AA449" s="27">
        <v>104.7</v>
      </c>
      <c r="AB449" s="27">
        <v>104.7</v>
      </c>
      <c r="AC449" s="27">
        <v>48.8</v>
      </c>
      <c r="AD449" s="27">
        <v>95.6</v>
      </c>
      <c r="AE449" s="27">
        <v>95.6</v>
      </c>
      <c r="AF449" s="27">
        <v>95.6</v>
      </c>
      <c r="AG449" s="108"/>
    </row>
    <row r="450" spans="2:33" s="106" customFormat="1" ht="19.5" customHeight="1">
      <c r="B450" s="313" t="s">
        <v>742</v>
      </c>
      <c r="C450" s="313"/>
      <c r="D450" s="313"/>
      <c r="E450" s="25" t="s">
        <v>1013</v>
      </c>
      <c r="F450" s="108"/>
      <c r="G450" s="108"/>
      <c r="H450" s="300"/>
      <c r="I450" s="300"/>
      <c r="J450" s="300"/>
      <c r="K450" s="300"/>
      <c r="L450" s="300"/>
      <c r="M450" s="300"/>
      <c r="N450" s="300"/>
      <c r="O450" s="271"/>
      <c r="P450" s="271"/>
      <c r="Q450" s="271"/>
      <c r="R450" s="271"/>
      <c r="S450" s="271"/>
      <c r="T450" s="271"/>
      <c r="U450" s="107"/>
      <c r="V450" s="271"/>
      <c r="W450" s="271"/>
      <c r="X450" s="276"/>
      <c r="Y450" s="281"/>
      <c r="Z450" s="277"/>
      <c r="AA450" s="27">
        <v>33.2</v>
      </c>
      <c r="AB450" s="27">
        <v>33.2</v>
      </c>
      <c r="AC450" s="27">
        <v>31.4</v>
      </c>
      <c r="AD450" s="27">
        <v>58</v>
      </c>
      <c r="AE450" s="27">
        <v>58</v>
      </c>
      <c r="AF450" s="27">
        <v>58</v>
      </c>
      <c r="AG450" s="108"/>
    </row>
    <row r="451" spans="2:33" s="106" customFormat="1" ht="21.75" customHeight="1">
      <c r="B451" s="313" t="s">
        <v>743</v>
      </c>
      <c r="C451" s="313"/>
      <c r="D451" s="313"/>
      <c r="E451" s="25" t="s">
        <v>1014</v>
      </c>
      <c r="F451" s="108"/>
      <c r="G451" s="108"/>
      <c r="H451" s="300"/>
      <c r="I451" s="300"/>
      <c r="J451" s="300"/>
      <c r="K451" s="300"/>
      <c r="L451" s="300"/>
      <c r="M451" s="300"/>
      <c r="N451" s="300"/>
      <c r="O451" s="271"/>
      <c r="P451" s="271"/>
      <c r="Q451" s="271"/>
      <c r="R451" s="271"/>
      <c r="S451" s="271"/>
      <c r="T451" s="271"/>
      <c r="U451" s="107"/>
      <c r="V451" s="271"/>
      <c r="W451" s="271"/>
      <c r="X451" s="276"/>
      <c r="Y451" s="281"/>
      <c r="Z451" s="277"/>
      <c r="AA451" s="27">
        <v>38.5</v>
      </c>
      <c r="AB451" s="27">
        <v>38.5</v>
      </c>
      <c r="AC451" s="27">
        <v>0</v>
      </c>
      <c r="AD451" s="27">
        <v>0</v>
      </c>
      <c r="AE451" s="27">
        <v>0</v>
      </c>
      <c r="AF451" s="27">
        <v>0</v>
      </c>
      <c r="AG451" s="108"/>
    </row>
    <row r="452" spans="2:33" s="106" customFormat="1" ht="63" customHeight="1">
      <c r="B452" s="388" t="s">
        <v>1015</v>
      </c>
      <c r="C452" s="326" t="s">
        <v>438</v>
      </c>
      <c r="D452" s="312"/>
      <c r="E452" s="326" t="s">
        <v>439</v>
      </c>
      <c r="F452" s="326" t="s">
        <v>430</v>
      </c>
      <c r="G452" s="19"/>
      <c r="H452" s="294" t="s">
        <v>442</v>
      </c>
      <c r="I452" s="294"/>
      <c r="J452" s="294"/>
      <c r="K452" s="294"/>
      <c r="L452" s="294" t="s">
        <v>64</v>
      </c>
      <c r="M452" s="294"/>
      <c r="N452" s="294" t="s">
        <v>203</v>
      </c>
      <c r="O452" s="301" t="s">
        <v>440</v>
      </c>
      <c r="P452" s="306"/>
      <c r="Q452" s="306"/>
      <c r="R452" s="306"/>
      <c r="S452" s="306"/>
      <c r="T452" s="312"/>
      <c r="U452" s="301" t="s">
        <v>64</v>
      </c>
      <c r="V452" s="301" t="s">
        <v>441</v>
      </c>
      <c r="W452" s="306"/>
      <c r="X452" s="357" t="s">
        <v>756</v>
      </c>
      <c r="Y452" s="357" t="s">
        <v>933</v>
      </c>
      <c r="Z452" s="357" t="s">
        <v>755</v>
      </c>
      <c r="AA452" s="282">
        <v>6622.1</v>
      </c>
      <c r="AB452" s="278">
        <v>6474.9</v>
      </c>
      <c r="AC452" s="278">
        <v>6785.9</v>
      </c>
      <c r="AD452" s="278">
        <v>0</v>
      </c>
      <c r="AE452" s="278">
        <v>0</v>
      </c>
      <c r="AF452" s="246">
        <f>SUM(AF456:AF459)</f>
        <v>0</v>
      </c>
      <c r="AG452" s="326"/>
    </row>
    <row r="453" spans="2:33" s="106" customFormat="1" ht="216.75" customHeight="1">
      <c r="B453" s="389"/>
      <c r="C453" s="329"/>
      <c r="D453" s="330"/>
      <c r="E453" s="327"/>
      <c r="F453" s="327"/>
      <c r="G453" s="99"/>
      <c r="H453" s="294"/>
      <c r="I453" s="294"/>
      <c r="J453" s="294"/>
      <c r="K453" s="294"/>
      <c r="L453" s="294"/>
      <c r="M453" s="294"/>
      <c r="N453" s="294"/>
      <c r="O453" s="307"/>
      <c r="P453" s="307"/>
      <c r="Q453" s="307"/>
      <c r="R453" s="307"/>
      <c r="S453" s="307"/>
      <c r="T453" s="305"/>
      <c r="U453" s="305"/>
      <c r="V453" s="307"/>
      <c r="W453" s="307"/>
      <c r="X453" s="357"/>
      <c r="Y453" s="357"/>
      <c r="Z453" s="357"/>
      <c r="AA453" s="283"/>
      <c r="AB453" s="279"/>
      <c r="AC453" s="279"/>
      <c r="AD453" s="279"/>
      <c r="AE453" s="279"/>
      <c r="AF453" s="247"/>
      <c r="AG453" s="329"/>
    </row>
    <row r="454" spans="2:33" s="106" customFormat="1" ht="78.75" customHeight="1">
      <c r="B454" s="389"/>
      <c r="C454" s="329"/>
      <c r="D454" s="330"/>
      <c r="E454" s="327"/>
      <c r="F454" s="327"/>
      <c r="G454" s="99"/>
      <c r="H454" s="294"/>
      <c r="I454" s="294"/>
      <c r="J454" s="294"/>
      <c r="K454" s="294"/>
      <c r="L454" s="294"/>
      <c r="M454" s="294"/>
      <c r="N454" s="294"/>
      <c r="O454" s="301" t="s">
        <v>443</v>
      </c>
      <c r="P454" s="306"/>
      <c r="Q454" s="306"/>
      <c r="R454" s="306"/>
      <c r="S454" s="306"/>
      <c r="T454" s="312"/>
      <c r="U454" s="301" t="s">
        <v>64</v>
      </c>
      <c r="V454" s="301" t="s">
        <v>444</v>
      </c>
      <c r="W454" s="306"/>
      <c r="X454" s="357" t="s">
        <v>1009</v>
      </c>
      <c r="Y454" s="357" t="s">
        <v>751</v>
      </c>
      <c r="Z454" s="357" t="s">
        <v>936</v>
      </c>
      <c r="AA454" s="283"/>
      <c r="AB454" s="279"/>
      <c r="AC454" s="279"/>
      <c r="AD454" s="279"/>
      <c r="AE454" s="279"/>
      <c r="AF454" s="247"/>
      <c r="AG454" s="329"/>
    </row>
    <row r="455" spans="2:33" s="106" customFormat="1" ht="189.75" customHeight="1">
      <c r="B455" s="390"/>
      <c r="C455" s="324"/>
      <c r="D455" s="305"/>
      <c r="E455" s="328"/>
      <c r="F455" s="328"/>
      <c r="G455" s="101"/>
      <c r="H455" s="103"/>
      <c r="I455" s="103"/>
      <c r="J455" s="103"/>
      <c r="K455" s="103"/>
      <c r="L455" s="103"/>
      <c r="M455" s="103"/>
      <c r="N455" s="96"/>
      <c r="O455" s="324"/>
      <c r="P455" s="307"/>
      <c r="Q455" s="307"/>
      <c r="R455" s="307"/>
      <c r="S455" s="307"/>
      <c r="T455" s="305"/>
      <c r="U455" s="305"/>
      <c r="V455" s="307"/>
      <c r="W455" s="307"/>
      <c r="X455" s="357"/>
      <c r="Y455" s="357"/>
      <c r="Z455" s="357"/>
      <c r="AA455" s="284"/>
      <c r="AB455" s="280"/>
      <c r="AC455" s="280"/>
      <c r="AD455" s="280"/>
      <c r="AE455" s="280"/>
      <c r="AF455" s="269"/>
      <c r="AG455" s="324"/>
    </row>
    <row r="456" spans="2:33" s="106" customFormat="1" ht="19.5" customHeight="1">
      <c r="B456" s="313" t="s">
        <v>740</v>
      </c>
      <c r="C456" s="313"/>
      <c r="D456" s="313"/>
      <c r="E456" s="25" t="s">
        <v>1016</v>
      </c>
      <c r="F456" s="108"/>
      <c r="G456" s="108"/>
      <c r="H456" s="300"/>
      <c r="I456" s="300"/>
      <c r="J456" s="300"/>
      <c r="K456" s="300"/>
      <c r="L456" s="300"/>
      <c r="M456" s="300"/>
      <c r="N456" s="300"/>
      <c r="O456" s="271"/>
      <c r="P456" s="271"/>
      <c r="Q456" s="271"/>
      <c r="R456" s="271"/>
      <c r="S456" s="271"/>
      <c r="T456" s="271"/>
      <c r="U456" s="107"/>
      <c r="V456" s="271"/>
      <c r="W456" s="271"/>
      <c r="X456" s="276"/>
      <c r="Y456" s="281"/>
      <c r="Z456" s="277"/>
      <c r="AA456" s="27">
        <v>6622.1</v>
      </c>
      <c r="AB456" s="27">
        <v>6474.9</v>
      </c>
      <c r="AC456" s="27">
        <v>6785.9</v>
      </c>
      <c r="AD456" s="27">
        <v>0</v>
      </c>
      <c r="AE456" s="27">
        <v>0</v>
      </c>
      <c r="AF456" s="27">
        <v>0</v>
      </c>
      <c r="AG456" s="108"/>
    </row>
    <row r="457" spans="2:33" s="106" customFormat="1" ht="18" customHeight="1">
      <c r="B457" s="313" t="s">
        <v>741</v>
      </c>
      <c r="C457" s="313"/>
      <c r="D457" s="313"/>
      <c r="E457" s="25" t="s">
        <v>1017</v>
      </c>
      <c r="F457" s="108"/>
      <c r="G457" s="108"/>
      <c r="H457" s="300"/>
      <c r="I457" s="300"/>
      <c r="J457" s="300"/>
      <c r="K457" s="300"/>
      <c r="L457" s="300"/>
      <c r="M457" s="300"/>
      <c r="N457" s="300"/>
      <c r="O457" s="271"/>
      <c r="P457" s="271"/>
      <c r="Q457" s="271"/>
      <c r="R457" s="271"/>
      <c r="S457" s="271"/>
      <c r="T457" s="271"/>
      <c r="U457" s="107"/>
      <c r="V457" s="271"/>
      <c r="W457" s="271"/>
      <c r="X457" s="276"/>
      <c r="Y457" s="281"/>
      <c r="Z457" s="277"/>
      <c r="AA457" s="27">
        <v>0</v>
      </c>
      <c r="AB457" s="27">
        <v>0</v>
      </c>
      <c r="AC457" s="27">
        <v>0</v>
      </c>
      <c r="AD457" s="27">
        <v>0</v>
      </c>
      <c r="AE457" s="27">
        <v>0</v>
      </c>
      <c r="AF457" s="27">
        <v>0</v>
      </c>
      <c r="AG457" s="108"/>
    </row>
    <row r="458" spans="2:33" s="106" customFormat="1" ht="19.5" customHeight="1">
      <c r="B458" s="313" t="s">
        <v>742</v>
      </c>
      <c r="C458" s="313"/>
      <c r="D458" s="313"/>
      <c r="E458" s="25" t="s">
        <v>1018</v>
      </c>
      <c r="F458" s="108"/>
      <c r="G458" s="108"/>
      <c r="H458" s="300"/>
      <c r="I458" s="300"/>
      <c r="J458" s="300"/>
      <c r="K458" s="300"/>
      <c r="L458" s="300"/>
      <c r="M458" s="300"/>
      <c r="N458" s="300"/>
      <c r="O458" s="271"/>
      <c r="P458" s="271"/>
      <c r="Q458" s="271"/>
      <c r="R458" s="271"/>
      <c r="S458" s="271"/>
      <c r="T458" s="271"/>
      <c r="U458" s="107"/>
      <c r="V458" s="271"/>
      <c r="W458" s="271"/>
      <c r="X458" s="276"/>
      <c r="Y458" s="281"/>
      <c r="Z458" s="277"/>
      <c r="AA458" s="27">
        <v>0</v>
      </c>
      <c r="AB458" s="27">
        <v>0</v>
      </c>
      <c r="AC458" s="27">
        <v>0</v>
      </c>
      <c r="AD458" s="27">
        <v>0</v>
      </c>
      <c r="AE458" s="27">
        <v>0</v>
      </c>
      <c r="AF458" s="27">
        <v>0</v>
      </c>
      <c r="AG458" s="108"/>
    </row>
    <row r="459" spans="2:33" s="106" customFormat="1" ht="21.75" customHeight="1">
      <c r="B459" s="313" t="s">
        <v>743</v>
      </c>
      <c r="C459" s="313"/>
      <c r="D459" s="313"/>
      <c r="E459" s="25" t="s">
        <v>1019</v>
      </c>
      <c r="F459" s="108"/>
      <c r="G459" s="108"/>
      <c r="H459" s="300"/>
      <c r="I459" s="300"/>
      <c r="J459" s="300"/>
      <c r="K459" s="300"/>
      <c r="L459" s="300"/>
      <c r="M459" s="300"/>
      <c r="N459" s="300"/>
      <c r="O459" s="271"/>
      <c r="P459" s="271"/>
      <c r="Q459" s="271"/>
      <c r="R459" s="271"/>
      <c r="S459" s="271"/>
      <c r="T459" s="271"/>
      <c r="U459" s="107"/>
      <c r="V459" s="271"/>
      <c r="W459" s="271"/>
      <c r="X459" s="276"/>
      <c r="Y459" s="281"/>
      <c r="Z459" s="277"/>
      <c r="AA459" s="27">
        <v>0</v>
      </c>
      <c r="AB459" s="27">
        <v>0</v>
      </c>
      <c r="AC459" s="27">
        <v>0</v>
      </c>
      <c r="AD459" s="27">
        <v>0</v>
      </c>
      <c r="AE459" s="27">
        <v>0</v>
      </c>
      <c r="AF459" s="27">
        <v>0</v>
      </c>
      <c r="AG459" s="108"/>
    </row>
    <row r="460" spans="2:33" s="106" customFormat="1" ht="63" customHeight="1">
      <c r="B460" s="388" t="s">
        <v>1020</v>
      </c>
      <c r="C460" s="326" t="s">
        <v>445</v>
      </c>
      <c r="D460" s="312"/>
      <c r="E460" s="326" t="s">
        <v>446</v>
      </c>
      <c r="F460" s="326" t="s">
        <v>228</v>
      </c>
      <c r="G460" s="19"/>
      <c r="H460" s="294" t="s">
        <v>450</v>
      </c>
      <c r="I460" s="294"/>
      <c r="J460" s="294"/>
      <c r="K460" s="294"/>
      <c r="L460" s="294" t="s">
        <v>451</v>
      </c>
      <c r="M460" s="294"/>
      <c r="N460" s="294" t="s">
        <v>452</v>
      </c>
      <c r="O460" s="301" t="s">
        <v>447</v>
      </c>
      <c r="P460" s="306"/>
      <c r="Q460" s="306"/>
      <c r="R460" s="306"/>
      <c r="S460" s="306"/>
      <c r="T460" s="312"/>
      <c r="U460" s="301" t="s">
        <v>448</v>
      </c>
      <c r="V460" s="301" t="s">
        <v>449</v>
      </c>
      <c r="W460" s="306"/>
      <c r="X460" s="357" t="s">
        <v>756</v>
      </c>
      <c r="Y460" s="357" t="s">
        <v>933</v>
      </c>
      <c r="Z460" s="357" t="s">
        <v>755</v>
      </c>
      <c r="AA460" s="282">
        <v>1082.3</v>
      </c>
      <c r="AB460" s="278">
        <v>932.1</v>
      </c>
      <c r="AC460" s="278">
        <v>760.8</v>
      </c>
      <c r="AD460" s="278">
        <v>1067</v>
      </c>
      <c r="AE460" s="278">
        <v>1127.8</v>
      </c>
      <c r="AF460" s="246">
        <f>SUM(AF467:AF470)</f>
        <v>1187.8</v>
      </c>
      <c r="AG460" s="326"/>
    </row>
    <row r="461" spans="2:33" s="106" customFormat="1" ht="54.75" customHeight="1">
      <c r="B461" s="389"/>
      <c r="C461" s="329"/>
      <c r="D461" s="330"/>
      <c r="E461" s="327"/>
      <c r="F461" s="327"/>
      <c r="G461" s="99"/>
      <c r="H461" s="294"/>
      <c r="I461" s="294"/>
      <c r="J461" s="294"/>
      <c r="K461" s="294"/>
      <c r="L461" s="294"/>
      <c r="M461" s="294"/>
      <c r="N461" s="294"/>
      <c r="O461" s="307"/>
      <c r="P461" s="307"/>
      <c r="Q461" s="307"/>
      <c r="R461" s="307"/>
      <c r="S461" s="307"/>
      <c r="T461" s="305"/>
      <c r="U461" s="305"/>
      <c r="V461" s="307"/>
      <c r="W461" s="307"/>
      <c r="X461" s="357"/>
      <c r="Y461" s="357"/>
      <c r="Z461" s="357"/>
      <c r="AA461" s="283"/>
      <c r="AB461" s="279"/>
      <c r="AC461" s="279"/>
      <c r="AD461" s="279"/>
      <c r="AE461" s="279"/>
      <c r="AF461" s="247"/>
      <c r="AG461" s="329"/>
    </row>
    <row r="462" spans="2:33" s="106" customFormat="1" ht="15" customHeight="1">
      <c r="B462" s="389"/>
      <c r="C462" s="329"/>
      <c r="D462" s="330"/>
      <c r="E462" s="327"/>
      <c r="F462" s="327"/>
      <c r="G462" s="99"/>
      <c r="H462" s="294"/>
      <c r="I462" s="294"/>
      <c r="J462" s="294"/>
      <c r="K462" s="294"/>
      <c r="L462" s="294"/>
      <c r="M462" s="294"/>
      <c r="N462" s="294"/>
      <c r="O462" s="301" t="s">
        <v>118</v>
      </c>
      <c r="P462" s="306"/>
      <c r="Q462" s="306"/>
      <c r="R462" s="306"/>
      <c r="S462" s="306"/>
      <c r="T462" s="312"/>
      <c r="U462" s="301" t="s">
        <v>453</v>
      </c>
      <c r="V462" s="301" t="s">
        <v>120</v>
      </c>
      <c r="W462" s="306"/>
      <c r="X462" s="357" t="s">
        <v>949</v>
      </c>
      <c r="Y462" s="331" t="s">
        <v>751</v>
      </c>
      <c r="Z462" s="471" t="s">
        <v>950</v>
      </c>
      <c r="AA462" s="283"/>
      <c r="AB462" s="279"/>
      <c r="AC462" s="279"/>
      <c r="AD462" s="279"/>
      <c r="AE462" s="279"/>
      <c r="AF462" s="247"/>
      <c r="AG462" s="329"/>
    </row>
    <row r="463" spans="2:33" s="106" customFormat="1" ht="94.5" customHeight="1">
      <c r="B463" s="389"/>
      <c r="C463" s="329"/>
      <c r="D463" s="330"/>
      <c r="E463" s="327"/>
      <c r="F463" s="327"/>
      <c r="G463" s="99"/>
      <c r="H463" s="294" t="s">
        <v>60</v>
      </c>
      <c r="I463" s="464"/>
      <c r="J463" s="464"/>
      <c r="K463" s="298"/>
      <c r="L463" s="294" t="s">
        <v>327</v>
      </c>
      <c r="M463" s="298"/>
      <c r="N463" s="294" t="s">
        <v>62</v>
      </c>
      <c r="O463" s="307"/>
      <c r="P463" s="307"/>
      <c r="Q463" s="307"/>
      <c r="R463" s="307"/>
      <c r="S463" s="307"/>
      <c r="T463" s="305"/>
      <c r="U463" s="305"/>
      <c r="V463" s="307"/>
      <c r="W463" s="307"/>
      <c r="X463" s="357"/>
      <c r="Y463" s="358"/>
      <c r="Z463" s="471"/>
      <c r="AA463" s="283"/>
      <c r="AB463" s="279"/>
      <c r="AC463" s="279"/>
      <c r="AD463" s="279"/>
      <c r="AE463" s="279"/>
      <c r="AF463" s="247"/>
      <c r="AG463" s="329"/>
    </row>
    <row r="464" spans="2:33" s="106" customFormat="1" ht="15">
      <c r="B464" s="389"/>
      <c r="C464" s="329"/>
      <c r="D464" s="330"/>
      <c r="E464" s="327"/>
      <c r="F464" s="327"/>
      <c r="G464" s="99"/>
      <c r="H464" s="298"/>
      <c r="I464" s="298"/>
      <c r="J464" s="298"/>
      <c r="K464" s="298"/>
      <c r="L464" s="298"/>
      <c r="M464" s="298"/>
      <c r="N464" s="298"/>
      <c r="O464" s="301" t="s">
        <v>346</v>
      </c>
      <c r="P464" s="306"/>
      <c r="Q464" s="306"/>
      <c r="R464" s="306"/>
      <c r="S464" s="306"/>
      <c r="T464" s="312"/>
      <c r="U464" s="301" t="s">
        <v>347</v>
      </c>
      <c r="V464" s="301" t="s">
        <v>348</v>
      </c>
      <c r="W464" s="306"/>
      <c r="X464" s="357"/>
      <c r="Y464" s="358"/>
      <c r="Z464" s="471"/>
      <c r="AA464" s="283"/>
      <c r="AB464" s="279"/>
      <c r="AC464" s="279"/>
      <c r="AD464" s="279"/>
      <c r="AE464" s="279"/>
      <c r="AF464" s="247"/>
      <c r="AG464" s="329"/>
    </row>
    <row r="465" spans="2:33" s="106" customFormat="1" ht="278.25" customHeight="1">
      <c r="B465" s="389"/>
      <c r="C465" s="329"/>
      <c r="D465" s="330"/>
      <c r="E465" s="327"/>
      <c r="F465" s="327"/>
      <c r="G465" s="99"/>
      <c r="N465" s="100"/>
      <c r="O465" s="324"/>
      <c r="P465" s="307"/>
      <c r="Q465" s="307"/>
      <c r="R465" s="307"/>
      <c r="S465" s="307"/>
      <c r="T465" s="305"/>
      <c r="U465" s="305"/>
      <c r="V465" s="307"/>
      <c r="W465" s="307"/>
      <c r="X465" s="357"/>
      <c r="Y465" s="358"/>
      <c r="Z465" s="114"/>
      <c r="AA465" s="279"/>
      <c r="AB465" s="279"/>
      <c r="AC465" s="279"/>
      <c r="AD465" s="279"/>
      <c r="AE465" s="279"/>
      <c r="AF465" s="247"/>
      <c r="AG465" s="329"/>
    </row>
    <row r="466" spans="2:33" s="106" customFormat="1" ht="291" customHeight="1">
      <c r="B466" s="390"/>
      <c r="C466" s="324"/>
      <c r="D466" s="305"/>
      <c r="E466" s="328"/>
      <c r="F466" s="328"/>
      <c r="G466" s="101"/>
      <c r="H466" s="103"/>
      <c r="I466" s="103"/>
      <c r="J466" s="103"/>
      <c r="K466" s="103"/>
      <c r="L466" s="103"/>
      <c r="M466" s="103"/>
      <c r="N466" s="96"/>
      <c r="O466" s="326" t="s">
        <v>349</v>
      </c>
      <c r="P466" s="339"/>
      <c r="Q466" s="339"/>
      <c r="R466" s="339"/>
      <c r="S466" s="339"/>
      <c r="T466" s="302"/>
      <c r="U466" s="104" t="s">
        <v>347</v>
      </c>
      <c r="V466" s="301" t="s">
        <v>350</v>
      </c>
      <c r="W466" s="339"/>
      <c r="X466" s="357"/>
      <c r="Y466" s="332"/>
      <c r="Z466" s="115"/>
      <c r="AA466" s="280"/>
      <c r="AB466" s="280"/>
      <c r="AC466" s="280"/>
      <c r="AD466" s="280"/>
      <c r="AE466" s="280"/>
      <c r="AF466" s="269"/>
      <c r="AG466" s="324"/>
    </row>
    <row r="467" spans="2:33" s="106" customFormat="1" ht="19.5" customHeight="1">
      <c r="B467" s="313" t="s">
        <v>740</v>
      </c>
      <c r="C467" s="313"/>
      <c r="D467" s="313"/>
      <c r="E467" s="25" t="s">
        <v>1021</v>
      </c>
      <c r="F467" s="108"/>
      <c r="G467" s="108"/>
      <c r="H467" s="300"/>
      <c r="I467" s="300"/>
      <c r="J467" s="300"/>
      <c r="K467" s="300"/>
      <c r="L467" s="300"/>
      <c r="M467" s="300"/>
      <c r="N467" s="300"/>
      <c r="O467" s="271"/>
      <c r="P467" s="271"/>
      <c r="Q467" s="271"/>
      <c r="R467" s="271"/>
      <c r="S467" s="271"/>
      <c r="T467" s="271"/>
      <c r="U467" s="107"/>
      <c r="V467" s="271"/>
      <c r="W467" s="271"/>
      <c r="X467" s="276"/>
      <c r="Y467" s="281"/>
      <c r="Z467" s="277"/>
      <c r="AA467" s="27">
        <v>0</v>
      </c>
      <c r="AB467" s="27">
        <v>0</v>
      </c>
      <c r="AC467" s="27">
        <v>0</v>
      </c>
      <c r="AD467" s="27">
        <v>0</v>
      </c>
      <c r="AE467" s="27">
        <v>0</v>
      </c>
      <c r="AF467" s="27">
        <v>0</v>
      </c>
      <c r="AG467" s="108"/>
    </row>
    <row r="468" spans="2:33" s="106" customFormat="1" ht="18" customHeight="1">
      <c r="B468" s="313" t="s">
        <v>741</v>
      </c>
      <c r="C468" s="313"/>
      <c r="D468" s="313"/>
      <c r="E468" s="25" t="s">
        <v>1022</v>
      </c>
      <c r="F468" s="108"/>
      <c r="G468" s="108"/>
      <c r="H468" s="300"/>
      <c r="I468" s="300"/>
      <c r="J468" s="300"/>
      <c r="K468" s="300"/>
      <c r="L468" s="300"/>
      <c r="M468" s="300"/>
      <c r="N468" s="300"/>
      <c r="O468" s="271"/>
      <c r="P468" s="271"/>
      <c r="Q468" s="271"/>
      <c r="R468" s="271"/>
      <c r="S468" s="271"/>
      <c r="T468" s="271"/>
      <c r="U468" s="107"/>
      <c r="V468" s="271"/>
      <c r="W468" s="271"/>
      <c r="X468" s="276"/>
      <c r="Y468" s="281"/>
      <c r="Z468" s="277"/>
      <c r="AA468" s="27">
        <v>8.3</v>
      </c>
      <c r="AB468" s="27">
        <v>8.3</v>
      </c>
      <c r="AC468" s="27">
        <v>6.66</v>
      </c>
      <c r="AD468" s="27">
        <v>9.6</v>
      </c>
      <c r="AE468" s="27">
        <v>10.1</v>
      </c>
      <c r="AF468" s="27">
        <v>10.6</v>
      </c>
      <c r="AG468" s="108"/>
    </row>
    <row r="469" spans="2:33" s="106" customFormat="1" ht="19.5" customHeight="1">
      <c r="B469" s="313" t="s">
        <v>742</v>
      </c>
      <c r="C469" s="313"/>
      <c r="D469" s="313"/>
      <c r="E469" s="25" t="s">
        <v>1023</v>
      </c>
      <c r="F469" s="108"/>
      <c r="G469" s="108"/>
      <c r="H469" s="300"/>
      <c r="I469" s="300"/>
      <c r="J469" s="300"/>
      <c r="K469" s="300"/>
      <c r="L469" s="300"/>
      <c r="M469" s="300"/>
      <c r="N469" s="300"/>
      <c r="O469" s="271"/>
      <c r="P469" s="271"/>
      <c r="Q469" s="271"/>
      <c r="R469" s="271"/>
      <c r="S469" s="271"/>
      <c r="T469" s="271"/>
      <c r="U469" s="107"/>
      <c r="V469" s="271"/>
      <c r="W469" s="271"/>
      <c r="X469" s="276"/>
      <c r="Y469" s="281"/>
      <c r="Z469" s="277"/>
      <c r="AA469" s="27">
        <v>0</v>
      </c>
      <c r="AB469" s="27">
        <v>0</v>
      </c>
      <c r="AC469" s="27">
        <v>0</v>
      </c>
      <c r="AD469" s="27">
        <v>0</v>
      </c>
      <c r="AE469" s="27">
        <v>0</v>
      </c>
      <c r="AF469" s="27">
        <v>0</v>
      </c>
      <c r="AG469" s="108"/>
    </row>
    <row r="470" spans="2:33" s="106" customFormat="1" ht="21.75" customHeight="1">
      <c r="B470" s="313" t="s">
        <v>743</v>
      </c>
      <c r="C470" s="313"/>
      <c r="D470" s="313"/>
      <c r="E470" s="25" t="s">
        <v>1024</v>
      </c>
      <c r="F470" s="108"/>
      <c r="G470" s="108"/>
      <c r="H470" s="300"/>
      <c r="I470" s="300"/>
      <c r="J470" s="300"/>
      <c r="K470" s="300"/>
      <c r="L470" s="300"/>
      <c r="M470" s="300"/>
      <c r="N470" s="300"/>
      <c r="O470" s="271"/>
      <c r="P470" s="271"/>
      <c r="Q470" s="271"/>
      <c r="R470" s="271"/>
      <c r="S470" s="271"/>
      <c r="T470" s="271"/>
      <c r="U470" s="107"/>
      <c r="V470" s="271"/>
      <c r="W470" s="271"/>
      <c r="X470" s="276"/>
      <c r="Y470" s="281"/>
      <c r="Z470" s="277"/>
      <c r="AA470" s="27">
        <v>1074</v>
      </c>
      <c r="AB470" s="27">
        <v>923.8</v>
      </c>
      <c r="AC470" s="27">
        <v>754.14</v>
      </c>
      <c r="AD470" s="27">
        <v>1057.4</v>
      </c>
      <c r="AE470" s="27">
        <v>1117.7</v>
      </c>
      <c r="AF470" s="27">
        <v>1177.2</v>
      </c>
      <c r="AG470" s="108"/>
    </row>
    <row r="471" spans="2:33" s="106" customFormat="1" ht="9.75" customHeight="1">
      <c r="B471" s="388" t="s">
        <v>1029</v>
      </c>
      <c r="C471" s="326" t="s">
        <v>454</v>
      </c>
      <c r="D471" s="312"/>
      <c r="E471" s="326" t="s">
        <v>455</v>
      </c>
      <c r="F471" s="326" t="s">
        <v>255</v>
      </c>
      <c r="G471" s="19"/>
      <c r="H471" s="257" t="s">
        <v>60</v>
      </c>
      <c r="I471" s="258"/>
      <c r="J471" s="258"/>
      <c r="K471" s="259"/>
      <c r="L471" s="257" t="s">
        <v>457</v>
      </c>
      <c r="M471" s="259"/>
      <c r="N471" s="266" t="s">
        <v>62</v>
      </c>
      <c r="O471" s="301" t="s">
        <v>118</v>
      </c>
      <c r="P471" s="306"/>
      <c r="Q471" s="306"/>
      <c r="R471" s="306"/>
      <c r="S471" s="306"/>
      <c r="T471" s="312"/>
      <c r="U471" s="301" t="s">
        <v>456</v>
      </c>
      <c r="V471" s="301" t="s">
        <v>120</v>
      </c>
      <c r="W471" s="306"/>
      <c r="X471" s="357" t="s">
        <v>756</v>
      </c>
      <c r="Y471" s="357" t="s">
        <v>933</v>
      </c>
      <c r="Z471" s="357" t="s">
        <v>755</v>
      </c>
      <c r="AA471" s="282">
        <v>41305.3</v>
      </c>
      <c r="AB471" s="278">
        <v>41305.3</v>
      </c>
      <c r="AC471" s="278">
        <v>43440.9</v>
      </c>
      <c r="AD471" s="278">
        <v>50316.6</v>
      </c>
      <c r="AE471" s="278">
        <v>52905.8</v>
      </c>
      <c r="AF471" s="246">
        <f>SUM(AF475:AF478)</f>
        <v>55387.9</v>
      </c>
      <c r="AG471" s="326"/>
    </row>
    <row r="472" spans="2:33" s="106" customFormat="1" ht="93" customHeight="1">
      <c r="B472" s="389"/>
      <c r="C472" s="329"/>
      <c r="D472" s="330"/>
      <c r="E472" s="327"/>
      <c r="F472" s="327"/>
      <c r="G472" s="99"/>
      <c r="H472" s="260"/>
      <c r="I472" s="261"/>
      <c r="J472" s="261"/>
      <c r="K472" s="262"/>
      <c r="L472" s="260"/>
      <c r="M472" s="262"/>
      <c r="N472" s="267"/>
      <c r="O472" s="307"/>
      <c r="P472" s="307"/>
      <c r="Q472" s="307"/>
      <c r="R472" s="307"/>
      <c r="S472" s="307"/>
      <c r="T472" s="305"/>
      <c r="U472" s="305"/>
      <c r="V472" s="307"/>
      <c r="W472" s="307"/>
      <c r="X472" s="357"/>
      <c r="Y472" s="357"/>
      <c r="Z472" s="357"/>
      <c r="AA472" s="283"/>
      <c r="AB472" s="279"/>
      <c r="AC472" s="279"/>
      <c r="AD472" s="279"/>
      <c r="AE472" s="279"/>
      <c r="AF472" s="247"/>
      <c r="AG472" s="329"/>
    </row>
    <row r="473" spans="2:33" s="106" customFormat="1" ht="15">
      <c r="B473" s="389"/>
      <c r="C473" s="329"/>
      <c r="D473" s="330"/>
      <c r="E473" s="327"/>
      <c r="F473" s="327"/>
      <c r="G473" s="99"/>
      <c r="H473" s="263"/>
      <c r="I473" s="264"/>
      <c r="J473" s="264"/>
      <c r="K473" s="265"/>
      <c r="L473" s="263"/>
      <c r="M473" s="265"/>
      <c r="N473" s="268"/>
      <c r="O473" s="105"/>
      <c r="W473" s="100"/>
      <c r="X473" s="99"/>
      <c r="AA473" s="279"/>
      <c r="AB473" s="279"/>
      <c r="AC473" s="279"/>
      <c r="AD473" s="279"/>
      <c r="AE473" s="279"/>
      <c r="AF473" s="247"/>
      <c r="AG473" s="329"/>
    </row>
    <row r="474" spans="2:33" s="106" customFormat="1" ht="147.75" customHeight="1">
      <c r="B474" s="390"/>
      <c r="C474" s="324"/>
      <c r="D474" s="305"/>
      <c r="E474" s="328"/>
      <c r="F474" s="328"/>
      <c r="G474" s="101"/>
      <c r="H474" s="303" t="s">
        <v>334</v>
      </c>
      <c r="I474" s="304"/>
      <c r="J474" s="304"/>
      <c r="K474" s="304"/>
      <c r="L474" s="303" t="s">
        <v>458</v>
      </c>
      <c r="M474" s="304"/>
      <c r="N474" s="107" t="s">
        <v>336</v>
      </c>
      <c r="O474" s="103"/>
      <c r="P474" s="103"/>
      <c r="Q474" s="103"/>
      <c r="R474" s="103"/>
      <c r="S474" s="103"/>
      <c r="T474" s="103"/>
      <c r="U474" s="103"/>
      <c r="V474" s="103"/>
      <c r="W474" s="96"/>
      <c r="X474" s="101"/>
      <c r="Y474" s="103"/>
      <c r="Z474" s="103"/>
      <c r="AA474" s="280"/>
      <c r="AB474" s="280"/>
      <c r="AC474" s="280"/>
      <c r="AD474" s="280"/>
      <c r="AE474" s="280"/>
      <c r="AF474" s="269"/>
      <c r="AG474" s="324"/>
    </row>
    <row r="475" spans="2:33" s="106" customFormat="1" ht="19.5" customHeight="1">
      <c r="B475" s="313" t="s">
        <v>740</v>
      </c>
      <c r="C475" s="313"/>
      <c r="D475" s="313"/>
      <c r="E475" s="25" t="s">
        <v>1025</v>
      </c>
      <c r="F475" s="108"/>
      <c r="G475" s="108"/>
      <c r="H475" s="300"/>
      <c r="I475" s="300"/>
      <c r="J475" s="300"/>
      <c r="K475" s="300"/>
      <c r="L475" s="300"/>
      <c r="M475" s="300"/>
      <c r="N475" s="300"/>
      <c r="O475" s="271"/>
      <c r="P475" s="271"/>
      <c r="Q475" s="271"/>
      <c r="R475" s="271"/>
      <c r="S475" s="271"/>
      <c r="T475" s="271"/>
      <c r="U475" s="107"/>
      <c r="V475" s="271"/>
      <c r="W475" s="271"/>
      <c r="X475" s="276"/>
      <c r="Y475" s="281"/>
      <c r="Z475" s="277"/>
      <c r="AA475" s="27">
        <v>0</v>
      </c>
      <c r="AB475" s="27">
        <v>0</v>
      </c>
      <c r="AC475" s="27">
        <v>0</v>
      </c>
      <c r="AD475" s="27">
        <v>0</v>
      </c>
      <c r="AE475" s="27">
        <v>0</v>
      </c>
      <c r="AF475" s="27">
        <v>0</v>
      </c>
      <c r="AG475" s="108"/>
    </row>
    <row r="476" spans="2:33" s="106" customFormat="1" ht="18" customHeight="1">
      <c r="B476" s="313" t="s">
        <v>741</v>
      </c>
      <c r="C476" s="313"/>
      <c r="D476" s="313"/>
      <c r="E476" s="25" t="s">
        <v>1026</v>
      </c>
      <c r="F476" s="108"/>
      <c r="G476" s="108"/>
      <c r="H476" s="300"/>
      <c r="I476" s="300"/>
      <c r="J476" s="300"/>
      <c r="K476" s="300"/>
      <c r="L476" s="300"/>
      <c r="M476" s="300"/>
      <c r="N476" s="300"/>
      <c r="O476" s="271"/>
      <c r="P476" s="271"/>
      <c r="Q476" s="271"/>
      <c r="R476" s="271"/>
      <c r="S476" s="271"/>
      <c r="T476" s="271"/>
      <c r="U476" s="107"/>
      <c r="V476" s="271"/>
      <c r="W476" s="271"/>
      <c r="X476" s="276"/>
      <c r="Y476" s="281"/>
      <c r="Z476" s="277"/>
      <c r="AA476" s="27">
        <v>0</v>
      </c>
      <c r="AB476" s="27">
        <v>0</v>
      </c>
      <c r="AC476" s="27">
        <v>0</v>
      </c>
      <c r="AD476" s="27">
        <v>0</v>
      </c>
      <c r="AE476" s="27">
        <v>0</v>
      </c>
      <c r="AF476" s="27">
        <v>0</v>
      </c>
      <c r="AG476" s="108"/>
    </row>
    <row r="477" spans="2:33" s="106" customFormat="1" ht="19.5" customHeight="1">
      <c r="B477" s="313" t="s">
        <v>742</v>
      </c>
      <c r="C477" s="313"/>
      <c r="D477" s="313"/>
      <c r="E477" s="25" t="s">
        <v>1027</v>
      </c>
      <c r="F477" s="108"/>
      <c r="G477" s="108"/>
      <c r="H477" s="300"/>
      <c r="I477" s="300"/>
      <c r="J477" s="300"/>
      <c r="K477" s="300"/>
      <c r="L477" s="300"/>
      <c r="M477" s="300"/>
      <c r="N477" s="300"/>
      <c r="O477" s="271"/>
      <c r="P477" s="271"/>
      <c r="Q477" s="271"/>
      <c r="R477" s="271"/>
      <c r="S477" s="271"/>
      <c r="T477" s="271"/>
      <c r="U477" s="107"/>
      <c r="V477" s="271"/>
      <c r="W477" s="271"/>
      <c r="X477" s="276"/>
      <c r="Y477" s="281"/>
      <c r="Z477" s="277"/>
      <c r="AA477" s="27">
        <v>0</v>
      </c>
      <c r="AB477" s="27">
        <v>0</v>
      </c>
      <c r="AC477" s="27">
        <v>0</v>
      </c>
      <c r="AD477" s="27">
        <v>0</v>
      </c>
      <c r="AE477" s="27">
        <v>0</v>
      </c>
      <c r="AF477" s="27">
        <v>0</v>
      </c>
      <c r="AG477" s="108"/>
    </row>
    <row r="478" spans="2:33" s="106" customFormat="1" ht="21.75" customHeight="1">
      <c r="B478" s="313" t="s">
        <v>743</v>
      </c>
      <c r="C478" s="313"/>
      <c r="D478" s="313"/>
      <c r="E478" s="25" t="s">
        <v>1028</v>
      </c>
      <c r="F478" s="108"/>
      <c r="G478" s="108"/>
      <c r="H478" s="300"/>
      <c r="I478" s="300"/>
      <c r="J478" s="300"/>
      <c r="K478" s="300"/>
      <c r="L478" s="300"/>
      <c r="M478" s="300"/>
      <c r="N478" s="300"/>
      <c r="O478" s="271"/>
      <c r="P478" s="271"/>
      <c r="Q478" s="271"/>
      <c r="R478" s="271"/>
      <c r="S478" s="271"/>
      <c r="T478" s="271"/>
      <c r="U478" s="107"/>
      <c r="V478" s="271"/>
      <c r="W478" s="271"/>
      <c r="X478" s="276"/>
      <c r="Y478" s="281"/>
      <c r="Z478" s="277"/>
      <c r="AA478" s="27">
        <v>41305.3</v>
      </c>
      <c r="AB478" s="27">
        <v>41305.3</v>
      </c>
      <c r="AC478" s="27">
        <v>43440.9</v>
      </c>
      <c r="AD478" s="27">
        <v>50316.6</v>
      </c>
      <c r="AE478" s="27">
        <v>52905.8</v>
      </c>
      <c r="AF478" s="27">
        <v>55387.9</v>
      </c>
      <c r="AG478" s="108"/>
    </row>
    <row r="479" spans="2:33" s="106" customFormat="1" ht="63" customHeight="1">
      <c r="B479" s="388" t="s">
        <v>1034</v>
      </c>
      <c r="C479" s="326" t="s">
        <v>459</v>
      </c>
      <c r="D479" s="312"/>
      <c r="E479" s="326" t="s">
        <v>460</v>
      </c>
      <c r="F479" s="326" t="s">
        <v>324</v>
      </c>
      <c r="G479" s="19"/>
      <c r="H479" s="271" t="s">
        <v>463</v>
      </c>
      <c r="I479" s="271"/>
      <c r="J479" s="271"/>
      <c r="K479" s="271"/>
      <c r="L479" s="271" t="s">
        <v>464</v>
      </c>
      <c r="M479" s="271"/>
      <c r="N479" s="271" t="s">
        <v>465</v>
      </c>
      <c r="O479" s="301" t="s">
        <v>461</v>
      </c>
      <c r="P479" s="306"/>
      <c r="Q479" s="306"/>
      <c r="R479" s="306"/>
      <c r="S479" s="306"/>
      <c r="T479" s="312"/>
      <c r="U479" s="301" t="s">
        <v>7</v>
      </c>
      <c r="V479" s="301" t="s">
        <v>462</v>
      </c>
      <c r="W479" s="306"/>
      <c r="X479" s="357" t="s">
        <v>756</v>
      </c>
      <c r="Y479" s="357" t="s">
        <v>933</v>
      </c>
      <c r="Z479" s="357" t="s">
        <v>755</v>
      </c>
      <c r="AA479" s="282">
        <v>558.3</v>
      </c>
      <c r="AB479" s="278">
        <v>301.4</v>
      </c>
      <c r="AC479" s="278">
        <v>602.3</v>
      </c>
      <c r="AD479" s="278">
        <v>423.7</v>
      </c>
      <c r="AE479" s="278">
        <v>444.9</v>
      </c>
      <c r="AF479" s="246">
        <f>SUM(AF486:AF489)</f>
        <v>467.1</v>
      </c>
      <c r="AG479" s="326"/>
    </row>
    <row r="480" spans="2:33" s="106" customFormat="1" ht="134.25" customHeight="1">
      <c r="B480" s="389"/>
      <c r="C480" s="329"/>
      <c r="D480" s="330"/>
      <c r="E480" s="327"/>
      <c r="F480" s="327"/>
      <c r="G480" s="99"/>
      <c r="H480" s="271"/>
      <c r="I480" s="271"/>
      <c r="J480" s="271"/>
      <c r="K480" s="271"/>
      <c r="L480" s="271"/>
      <c r="M480" s="271"/>
      <c r="N480" s="271"/>
      <c r="O480" s="307"/>
      <c r="P480" s="307"/>
      <c r="Q480" s="307"/>
      <c r="R480" s="307"/>
      <c r="S480" s="307"/>
      <c r="T480" s="305"/>
      <c r="U480" s="305"/>
      <c r="V480" s="307"/>
      <c r="W480" s="307"/>
      <c r="X480" s="357"/>
      <c r="Y480" s="357"/>
      <c r="Z480" s="357"/>
      <c r="AA480" s="283"/>
      <c r="AB480" s="279"/>
      <c r="AC480" s="279"/>
      <c r="AD480" s="279"/>
      <c r="AE480" s="279"/>
      <c r="AF480" s="247"/>
      <c r="AG480" s="329"/>
    </row>
    <row r="481" spans="2:33" s="106" customFormat="1" ht="15">
      <c r="B481" s="389"/>
      <c r="C481" s="329"/>
      <c r="D481" s="330"/>
      <c r="E481" s="327"/>
      <c r="F481" s="327"/>
      <c r="G481" s="99"/>
      <c r="H481" s="271"/>
      <c r="I481" s="271"/>
      <c r="J481" s="271"/>
      <c r="K481" s="271"/>
      <c r="L481" s="271"/>
      <c r="M481" s="271"/>
      <c r="N481" s="271"/>
      <c r="O481" s="301" t="s">
        <v>466</v>
      </c>
      <c r="P481" s="306"/>
      <c r="Q481" s="306"/>
      <c r="R481" s="306"/>
      <c r="S481" s="306"/>
      <c r="T481" s="312"/>
      <c r="U481" s="301" t="s">
        <v>64</v>
      </c>
      <c r="V481" s="301" t="s">
        <v>467</v>
      </c>
      <c r="W481" s="306"/>
      <c r="X481" s="357"/>
      <c r="Y481" s="357"/>
      <c r="Z481" s="357"/>
      <c r="AA481" s="283"/>
      <c r="AB481" s="279"/>
      <c r="AC481" s="279"/>
      <c r="AD481" s="279"/>
      <c r="AE481" s="279"/>
      <c r="AF481" s="247"/>
      <c r="AG481" s="329"/>
    </row>
    <row r="482" spans="2:33" s="106" customFormat="1" ht="151.5" customHeight="1">
      <c r="B482" s="389"/>
      <c r="C482" s="329"/>
      <c r="D482" s="330"/>
      <c r="E482" s="327"/>
      <c r="F482" s="327"/>
      <c r="G482" s="99"/>
      <c r="H482" s="303" t="s">
        <v>60</v>
      </c>
      <c r="I482" s="323"/>
      <c r="J482" s="323"/>
      <c r="K482" s="304"/>
      <c r="L482" s="303" t="s">
        <v>327</v>
      </c>
      <c r="M482" s="304"/>
      <c r="N482" s="303" t="s">
        <v>62</v>
      </c>
      <c r="O482" s="307"/>
      <c r="P482" s="307"/>
      <c r="Q482" s="307"/>
      <c r="R482" s="307"/>
      <c r="S482" s="307"/>
      <c r="T482" s="305"/>
      <c r="U482" s="305"/>
      <c r="V482" s="307"/>
      <c r="W482" s="307"/>
      <c r="X482" s="118" t="s">
        <v>1009</v>
      </c>
      <c r="Y482" s="97" t="s">
        <v>751</v>
      </c>
      <c r="Z482" s="118" t="s">
        <v>936</v>
      </c>
      <c r="AA482" s="283"/>
      <c r="AB482" s="279"/>
      <c r="AC482" s="279"/>
      <c r="AD482" s="279"/>
      <c r="AE482" s="279"/>
      <c r="AF482" s="247"/>
      <c r="AG482" s="329"/>
    </row>
    <row r="483" spans="2:33" s="106" customFormat="1" ht="1.5" customHeight="1">
      <c r="B483" s="389"/>
      <c r="C483" s="329"/>
      <c r="D483" s="330"/>
      <c r="E483" s="327"/>
      <c r="F483" s="327"/>
      <c r="G483" s="99"/>
      <c r="H483" s="304"/>
      <c r="I483" s="304"/>
      <c r="J483" s="304"/>
      <c r="K483" s="304"/>
      <c r="L483" s="304"/>
      <c r="M483" s="304"/>
      <c r="N483" s="304"/>
      <c r="O483" s="105"/>
      <c r="W483" s="100"/>
      <c r="X483" s="99"/>
      <c r="AA483" s="279"/>
      <c r="AB483" s="279"/>
      <c r="AC483" s="279"/>
      <c r="AD483" s="279"/>
      <c r="AE483" s="279"/>
      <c r="AF483" s="247"/>
      <c r="AG483" s="329"/>
    </row>
    <row r="484" spans="2:33" s="106" customFormat="1" ht="140.25" customHeight="1">
      <c r="B484" s="389"/>
      <c r="C484" s="329"/>
      <c r="D484" s="330"/>
      <c r="E484" s="327"/>
      <c r="F484" s="327"/>
      <c r="G484" s="99"/>
      <c r="H484" s="303" t="s">
        <v>334</v>
      </c>
      <c r="I484" s="304"/>
      <c r="J484" s="304"/>
      <c r="K484" s="304"/>
      <c r="L484" s="303" t="s">
        <v>335</v>
      </c>
      <c r="M484" s="304"/>
      <c r="N484" s="107" t="s">
        <v>336</v>
      </c>
      <c r="O484" s="105"/>
      <c r="W484" s="100"/>
      <c r="X484" s="99"/>
      <c r="AA484" s="279"/>
      <c r="AB484" s="279"/>
      <c r="AC484" s="279"/>
      <c r="AD484" s="279"/>
      <c r="AE484" s="279"/>
      <c r="AF484" s="247"/>
      <c r="AG484" s="329"/>
    </row>
    <row r="485" spans="2:33" s="106" customFormat="1" ht="219" customHeight="1">
      <c r="B485" s="390"/>
      <c r="C485" s="324"/>
      <c r="D485" s="305"/>
      <c r="E485" s="328"/>
      <c r="F485" s="328"/>
      <c r="G485" s="101"/>
      <c r="H485" s="303" t="s">
        <v>468</v>
      </c>
      <c r="I485" s="304"/>
      <c r="J485" s="304"/>
      <c r="K485" s="304"/>
      <c r="L485" s="303" t="s">
        <v>64</v>
      </c>
      <c r="M485" s="304"/>
      <c r="N485" s="107" t="s">
        <v>203</v>
      </c>
      <c r="O485" s="103"/>
      <c r="P485" s="103"/>
      <c r="Q485" s="103"/>
      <c r="R485" s="103"/>
      <c r="S485" s="103"/>
      <c r="T485" s="103"/>
      <c r="U485" s="103"/>
      <c r="V485" s="103"/>
      <c r="W485" s="96"/>
      <c r="X485" s="101"/>
      <c r="Y485" s="103"/>
      <c r="Z485" s="103"/>
      <c r="AA485" s="280"/>
      <c r="AB485" s="280"/>
      <c r="AC485" s="280"/>
      <c r="AD485" s="280"/>
      <c r="AE485" s="280"/>
      <c r="AF485" s="269"/>
      <c r="AG485" s="324"/>
    </row>
    <row r="486" spans="2:33" s="106" customFormat="1" ht="19.5" customHeight="1">
      <c r="B486" s="313" t="s">
        <v>740</v>
      </c>
      <c r="C486" s="313"/>
      <c r="D486" s="313"/>
      <c r="E486" s="25" t="s">
        <v>1030</v>
      </c>
      <c r="F486" s="108"/>
      <c r="G486" s="108"/>
      <c r="H486" s="300"/>
      <c r="I486" s="300"/>
      <c r="J486" s="300"/>
      <c r="K486" s="300"/>
      <c r="L486" s="300"/>
      <c r="M486" s="300"/>
      <c r="N486" s="300"/>
      <c r="O486" s="271"/>
      <c r="P486" s="271"/>
      <c r="Q486" s="271"/>
      <c r="R486" s="271"/>
      <c r="S486" s="271"/>
      <c r="T486" s="271"/>
      <c r="U486" s="107"/>
      <c r="V486" s="271"/>
      <c r="W486" s="271"/>
      <c r="X486" s="276"/>
      <c r="Y486" s="281"/>
      <c r="Z486" s="277"/>
      <c r="AA486" s="27">
        <v>0</v>
      </c>
      <c r="AB486" s="27">
        <v>0</v>
      </c>
      <c r="AC486" s="27">
        <v>0</v>
      </c>
      <c r="AD486" s="27">
        <v>0</v>
      </c>
      <c r="AE486" s="27">
        <v>0</v>
      </c>
      <c r="AF486" s="27">
        <v>0</v>
      </c>
      <c r="AG486" s="108"/>
    </row>
    <row r="487" spans="2:33" s="106" customFormat="1" ht="18" customHeight="1">
      <c r="B487" s="313" t="s">
        <v>741</v>
      </c>
      <c r="C487" s="313"/>
      <c r="D487" s="313"/>
      <c r="E487" s="25" t="s">
        <v>1031</v>
      </c>
      <c r="F487" s="108"/>
      <c r="G487" s="108"/>
      <c r="H487" s="300"/>
      <c r="I487" s="300"/>
      <c r="J487" s="300"/>
      <c r="K487" s="300"/>
      <c r="L487" s="300"/>
      <c r="M487" s="300"/>
      <c r="N487" s="300"/>
      <c r="O487" s="271"/>
      <c r="P487" s="271"/>
      <c r="Q487" s="271"/>
      <c r="R487" s="271"/>
      <c r="S487" s="271"/>
      <c r="T487" s="271"/>
      <c r="U487" s="107"/>
      <c r="V487" s="271"/>
      <c r="W487" s="271"/>
      <c r="X487" s="276"/>
      <c r="Y487" s="281"/>
      <c r="Z487" s="277"/>
      <c r="AA487" s="27">
        <v>0</v>
      </c>
      <c r="AB487" s="27">
        <v>0</v>
      </c>
      <c r="AC487" s="27">
        <v>0</v>
      </c>
      <c r="AD487" s="27">
        <v>0</v>
      </c>
      <c r="AE487" s="27">
        <v>0</v>
      </c>
      <c r="AF487" s="27">
        <v>0</v>
      </c>
      <c r="AG487" s="108"/>
    </row>
    <row r="488" spans="2:33" s="106" customFormat="1" ht="19.5" customHeight="1">
      <c r="B488" s="313" t="s">
        <v>742</v>
      </c>
      <c r="C488" s="313"/>
      <c r="D488" s="313"/>
      <c r="E488" s="25" t="s">
        <v>1032</v>
      </c>
      <c r="F488" s="108"/>
      <c r="G488" s="108"/>
      <c r="H488" s="300"/>
      <c r="I488" s="300"/>
      <c r="J488" s="300"/>
      <c r="K488" s="300"/>
      <c r="L488" s="300"/>
      <c r="M488" s="300"/>
      <c r="N488" s="300"/>
      <c r="O488" s="271"/>
      <c r="P488" s="271"/>
      <c r="Q488" s="271"/>
      <c r="R488" s="271"/>
      <c r="S488" s="271"/>
      <c r="T488" s="271"/>
      <c r="U488" s="107"/>
      <c r="V488" s="271"/>
      <c r="W488" s="271"/>
      <c r="X488" s="276"/>
      <c r="Y488" s="281"/>
      <c r="Z488" s="277"/>
      <c r="AA488" s="27">
        <v>0</v>
      </c>
      <c r="AB488" s="27">
        <v>0</v>
      </c>
      <c r="AC488" s="27">
        <v>0</v>
      </c>
      <c r="AD488" s="27">
        <v>0</v>
      </c>
      <c r="AE488" s="27">
        <v>0</v>
      </c>
      <c r="AF488" s="27">
        <v>0</v>
      </c>
      <c r="AG488" s="108"/>
    </row>
    <row r="489" spans="2:33" s="106" customFormat="1" ht="21.75" customHeight="1">
      <c r="B489" s="313" t="s">
        <v>743</v>
      </c>
      <c r="C489" s="313"/>
      <c r="D489" s="313"/>
      <c r="E489" s="25" t="s">
        <v>1033</v>
      </c>
      <c r="F489" s="108"/>
      <c r="G489" s="108"/>
      <c r="H489" s="300"/>
      <c r="I489" s="300"/>
      <c r="J489" s="300"/>
      <c r="K489" s="300"/>
      <c r="L489" s="300"/>
      <c r="M489" s="300"/>
      <c r="N489" s="300"/>
      <c r="O489" s="271"/>
      <c r="P489" s="271"/>
      <c r="Q489" s="271"/>
      <c r="R489" s="271"/>
      <c r="S489" s="271"/>
      <c r="T489" s="271"/>
      <c r="U489" s="107"/>
      <c r="V489" s="271"/>
      <c r="W489" s="271"/>
      <c r="X489" s="276"/>
      <c r="Y489" s="281"/>
      <c r="Z489" s="277"/>
      <c r="AA489" s="27">
        <v>558.3</v>
      </c>
      <c r="AB489" s="27">
        <v>301.4</v>
      </c>
      <c r="AC489" s="27">
        <v>602.3</v>
      </c>
      <c r="AD489" s="27">
        <v>423.7</v>
      </c>
      <c r="AE489" s="27">
        <v>444.9</v>
      </c>
      <c r="AF489" s="27">
        <v>467.1</v>
      </c>
      <c r="AG489" s="108"/>
    </row>
    <row r="490" spans="2:35" ht="174" customHeight="1">
      <c r="B490" s="388" t="s">
        <v>1035</v>
      </c>
      <c r="C490" s="326" t="s">
        <v>469</v>
      </c>
      <c r="D490" s="312"/>
      <c r="E490" s="326" t="s">
        <v>470</v>
      </c>
      <c r="F490" s="326" t="s">
        <v>324</v>
      </c>
      <c r="G490" s="19"/>
      <c r="H490" s="294" t="s">
        <v>165</v>
      </c>
      <c r="I490" s="294"/>
      <c r="J490" s="294"/>
      <c r="K490" s="294"/>
      <c r="L490" s="294" t="s">
        <v>473</v>
      </c>
      <c r="M490" s="294"/>
      <c r="N490" s="294" t="s">
        <v>167</v>
      </c>
      <c r="O490" s="301" t="s">
        <v>471</v>
      </c>
      <c r="P490" s="306"/>
      <c r="Q490" s="306"/>
      <c r="R490" s="306"/>
      <c r="S490" s="306"/>
      <c r="T490" s="312"/>
      <c r="U490" s="301" t="s">
        <v>64</v>
      </c>
      <c r="V490" s="301" t="s">
        <v>472</v>
      </c>
      <c r="W490" s="312"/>
      <c r="X490" s="97" t="s">
        <v>1009</v>
      </c>
      <c r="Y490" s="97" t="s">
        <v>751</v>
      </c>
      <c r="Z490" s="97" t="s">
        <v>936</v>
      </c>
      <c r="AA490" s="278">
        <v>5750.2</v>
      </c>
      <c r="AB490" s="278">
        <v>5675</v>
      </c>
      <c r="AC490" s="278">
        <v>5075</v>
      </c>
      <c r="AD490" s="278">
        <v>4900.9</v>
      </c>
      <c r="AE490" s="278">
        <v>5146.9</v>
      </c>
      <c r="AF490" s="246">
        <f>SUM(AF495:AF498)</f>
        <v>5404</v>
      </c>
      <c r="AG490" s="326"/>
      <c r="AH490" s="106"/>
      <c r="AI490" s="106"/>
    </row>
    <row r="491" spans="2:35" ht="198.75" customHeight="1">
      <c r="B491" s="389"/>
      <c r="C491" s="329"/>
      <c r="D491" s="330"/>
      <c r="E491" s="327"/>
      <c r="F491" s="327"/>
      <c r="G491" s="99"/>
      <c r="H491" s="294"/>
      <c r="I491" s="294"/>
      <c r="J491" s="294"/>
      <c r="K491" s="294"/>
      <c r="L491" s="294"/>
      <c r="M491" s="294"/>
      <c r="N491" s="294"/>
      <c r="O491" s="307"/>
      <c r="P491" s="307"/>
      <c r="Q491" s="307"/>
      <c r="R491" s="307"/>
      <c r="S491" s="307"/>
      <c r="T491" s="305"/>
      <c r="U491" s="305"/>
      <c r="V491" s="307"/>
      <c r="W491" s="305"/>
      <c r="X491" s="99"/>
      <c r="Y491" s="106"/>
      <c r="Z491" s="106"/>
      <c r="AA491" s="279"/>
      <c r="AB491" s="279"/>
      <c r="AC491" s="279"/>
      <c r="AD491" s="279"/>
      <c r="AE491" s="279"/>
      <c r="AF491" s="247"/>
      <c r="AG491" s="329"/>
      <c r="AH491" s="106"/>
      <c r="AI491" s="106"/>
    </row>
    <row r="492" spans="2:35" ht="15">
      <c r="B492" s="389"/>
      <c r="C492" s="329"/>
      <c r="D492" s="330"/>
      <c r="E492" s="327"/>
      <c r="F492" s="327"/>
      <c r="G492" s="99"/>
      <c r="H492" s="294"/>
      <c r="I492" s="294"/>
      <c r="J492" s="294"/>
      <c r="K492" s="294"/>
      <c r="L492" s="294"/>
      <c r="M492" s="294"/>
      <c r="N492" s="294"/>
      <c r="O492" s="301" t="s">
        <v>474</v>
      </c>
      <c r="P492" s="306"/>
      <c r="Q492" s="306"/>
      <c r="R492" s="306"/>
      <c r="S492" s="306"/>
      <c r="T492" s="312"/>
      <c r="U492" s="301" t="s">
        <v>64</v>
      </c>
      <c r="V492" s="301" t="s">
        <v>475</v>
      </c>
      <c r="W492" s="312"/>
      <c r="X492" s="99"/>
      <c r="Y492" s="106"/>
      <c r="Z492" s="106"/>
      <c r="AA492" s="279"/>
      <c r="AB492" s="279"/>
      <c r="AC492" s="279"/>
      <c r="AD492" s="279"/>
      <c r="AE492" s="279"/>
      <c r="AF492" s="247"/>
      <c r="AG492" s="329"/>
      <c r="AH492" s="106"/>
      <c r="AI492" s="106"/>
    </row>
    <row r="493" spans="2:35" ht="235.5" customHeight="1">
      <c r="B493" s="389"/>
      <c r="C493" s="329"/>
      <c r="D493" s="330"/>
      <c r="E493" s="327"/>
      <c r="F493" s="327"/>
      <c r="G493" s="99"/>
      <c r="H493" s="106"/>
      <c r="I493" s="106"/>
      <c r="J493" s="106"/>
      <c r="K493" s="106"/>
      <c r="L493" s="106"/>
      <c r="M493" s="106"/>
      <c r="N493" s="100"/>
      <c r="O493" s="324"/>
      <c r="P493" s="307"/>
      <c r="Q493" s="307"/>
      <c r="R493" s="307"/>
      <c r="S493" s="307"/>
      <c r="T493" s="305"/>
      <c r="U493" s="305"/>
      <c r="V493" s="307"/>
      <c r="W493" s="305"/>
      <c r="X493" s="99"/>
      <c r="Y493" s="106"/>
      <c r="Z493" s="106"/>
      <c r="AA493" s="279"/>
      <c r="AB493" s="279"/>
      <c r="AC493" s="279"/>
      <c r="AD493" s="279"/>
      <c r="AE493" s="279"/>
      <c r="AF493" s="247"/>
      <c r="AG493" s="329"/>
      <c r="AH493" s="106"/>
      <c r="AI493" s="106"/>
    </row>
    <row r="494" spans="2:35" ht="53.25" customHeight="1">
      <c r="B494" s="390"/>
      <c r="C494" s="324"/>
      <c r="D494" s="305"/>
      <c r="E494" s="328"/>
      <c r="F494" s="328"/>
      <c r="G494" s="101"/>
      <c r="H494" s="103"/>
      <c r="I494" s="103"/>
      <c r="J494" s="103"/>
      <c r="K494" s="103"/>
      <c r="L494" s="103"/>
      <c r="M494" s="103"/>
      <c r="N494" s="96"/>
      <c r="O494" s="326" t="s">
        <v>134</v>
      </c>
      <c r="P494" s="339"/>
      <c r="Q494" s="339"/>
      <c r="R494" s="339"/>
      <c r="S494" s="339"/>
      <c r="T494" s="302"/>
      <c r="U494" s="104" t="s">
        <v>476</v>
      </c>
      <c r="V494" s="301" t="s">
        <v>84</v>
      </c>
      <c r="W494" s="302"/>
      <c r="X494" s="101"/>
      <c r="Y494" s="103"/>
      <c r="Z494" s="103"/>
      <c r="AA494" s="280"/>
      <c r="AB494" s="280"/>
      <c r="AC494" s="280"/>
      <c r="AD494" s="280"/>
      <c r="AE494" s="280"/>
      <c r="AF494" s="269"/>
      <c r="AG494" s="324"/>
      <c r="AH494" s="106"/>
      <c r="AI494" s="106"/>
    </row>
    <row r="495" spans="2:35" s="36" customFormat="1" ht="19.5" customHeight="1">
      <c r="B495" s="313" t="s">
        <v>740</v>
      </c>
      <c r="C495" s="313"/>
      <c r="D495" s="313"/>
      <c r="E495" s="25" t="s">
        <v>1036</v>
      </c>
      <c r="F495" s="108"/>
      <c r="G495" s="108"/>
      <c r="H495" s="300"/>
      <c r="I495" s="300"/>
      <c r="J495" s="300"/>
      <c r="K495" s="300"/>
      <c r="L495" s="300"/>
      <c r="M495" s="300"/>
      <c r="N495" s="300"/>
      <c r="O495" s="271"/>
      <c r="P495" s="271"/>
      <c r="Q495" s="271"/>
      <c r="R495" s="271"/>
      <c r="S495" s="271"/>
      <c r="T495" s="271"/>
      <c r="U495" s="107"/>
      <c r="V495" s="271"/>
      <c r="W495" s="271"/>
      <c r="X495" s="276"/>
      <c r="Y495" s="281"/>
      <c r="Z495" s="277"/>
      <c r="AA495" s="27">
        <v>0</v>
      </c>
      <c r="AB495" s="27">
        <v>0</v>
      </c>
      <c r="AC495" s="27">
        <v>0</v>
      </c>
      <c r="AD495" s="27">
        <v>0</v>
      </c>
      <c r="AE495" s="27">
        <v>0</v>
      </c>
      <c r="AF495" s="27">
        <v>0</v>
      </c>
      <c r="AG495" s="108"/>
      <c r="AH495" s="106"/>
      <c r="AI495" s="106"/>
    </row>
    <row r="496" spans="2:35" s="36" customFormat="1" ht="18" customHeight="1">
      <c r="B496" s="313" t="s">
        <v>741</v>
      </c>
      <c r="C496" s="313"/>
      <c r="D496" s="313"/>
      <c r="E496" s="25" t="s">
        <v>1037</v>
      </c>
      <c r="F496" s="108"/>
      <c r="G496" s="108"/>
      <c r="H496" s="300"/>
      <c r="I496" s="300"/>
      <c r="J496" s="300"/>
      <c r="K496" s="300"/>
      <c r="L496" s="300"/>
      <c r="M496" s="300"/>
      <c r="N496" s="300"/>
      <c r="O496" s="271"/>
      <c r="P496" s="271"/>
      <c r="Q496" s="271"/>
      <c r="R496" s="271"/>
      <c r="S496" s="271"/>
      <c r="T496" s="271"/>
      <c r="U496" s="107"/>
      <c r="V496" s="271"/>
      <c r="W496" s="271"/>
      <c r="X496" s="276"/>
      <c r="Y496" s="281"/>
      <c r="Z496" s="277"/>
      <c r="AA496" s="27">
        <v>80.2</v>
      </c>
      <c r="AB496" s="27">
        <v>80.2</v>
      </c>
      <c r="AC496" s="27">
        <v>77</v>
      </c>
      <c r="AD496" s="27">
        <v>73.5</v>
      </c>
      <c r="AE496" s="27">
        <v>77.2</v>
      </c>
      <c r="AF496" s="27">
        <v>81.1</v>
      </c>
      <c r="AG496" s="108"/>
      <c r="AH496" s="106"/>
      <c r="AI496" s="106"/>
    </row>
    <row r="497" spans="2:35" s="36" customFormat="1" ht="19.5" customHeight="1">
      <c r="B497" s="313" t="s">
        <v>742</v>
      </c>
      <c r="C497" s="313"/>
      <c r="D497" s="313"/>
      <c r="E497" s="25" t="s">
        <v>1038</v>
      </c>
      <c r="F497" s="108"/>
      <c r="G497" s="108"/>
      <c r="H497" s="300"/>
      <c r="I497" s="300"/>
      <c r="J497" s="300"/>
      <c r="K497" s="300"/>
      <c r="L497" s="300"/>
      <c r="M497" s="300"/>
      <c r="N497" s="300"/>
      <c r="O497" s="271"/>
      <c r="P497" s="271"/>
      <c r="Q497" s="271"/>
      <c r="R497" s="271"/>
      <c r="S497" s="271"/>
      <c r="T497" s="271"/>
      <c r="U497" s="107"/>
      <c r="V497" s="271"/>
      <c r="W497" s="271"/>
      <c r="X497" s="276"/>
      <c r="Y497" s="281"/>
      <c r="Z497" s="277"/>
      <c r="AA497" s="27">
        <v>0</v>
      </c>
      <c r="AB497" s="27">
        <v>0</v>
      </c>
      <c r="AC497" s="27">
        <v>0</v>
      </c>
      <c r="AD497" s="27">
        <v>0</v>
      </c>
      <c r="AE497" s="27">
        <v>0</v>
      </c>
      <c r="AF497" s="27">
        <v>0</v>
      </c>
      <c r="AG497" s="108"/>
      <c r="AH497" s="106"/>
      <c r="AI497" s="106"/>
    </row>
    <row r="498" spans="2:35" s="36" customFormat="1" ht="21.75" customHeight="1">
      <c r="B498" s="313" t="s">
        <v>743</v>
      </c>
      <c r="C498" s="313"/>
      <c r="D498" s="313"/>
      <c r="E498" s="25" t="s">
        <v>1039</v>
      </c>
      <c r="F498" s="108"/>
      <c r="G498" s="108"/>
      <c r="H498" s="300"/>
      <c r="I498" s="300"/>
      <c r="J498" s="300"/>
      <c r="K498" s="300"/>
      <c r="L498" s="300"/>
      <c r="M498" s="300"/>
      <c r="N498" s="300"/>
      <c r="O498" s="271"/>
      <c r="P498" s="271"/>
      <c r="Q498" s="271"/>
      <c r="R498" s="271"/>
      <c r="S498" s="271"/>
      <c r="T498" s="271"/>
      <c r="U498" s="107"/>
      <c r="V498" s="271"/>
      <c r="W498" s="271"/>
      <c r="X498" s="276"/>
      <c r="Y498" s="281"/>
      <c r="Z498" s="277"/>
      <c r="AA498" s="27">
        <v>5670</v>
      </c>
      <c r="AB498" s="27">
        <v>5594.8</v>
      </c>
      <c r="AC498" s="27">
        <v>4998</v>
      </c>
      <c r="AD498" s="27">
        <v>4827.4</v>
      </c>
      <c r="AE498" s="27">
        <v>5069.7</v>
      </c>
      <c r="AF498" s="27">
        <v>5322.9</v>
      </c>
      <c r="AG498" s="108"/>
      <c r="AH498" s="106"/>
      <c r="AI498" s="106"/>
    </row>
    <row r="499" spans="2:33" s="106" customFormat="1" ht="63" customHeight="1">
      <c r="B499" s="388" t="s">
        <v>1040</v>
      </c>
      <c r="C499" s="326" t="s">
        <v>477</v>
      </c>
      <c r="D499" s="312"/>
      <c r="E499" s="326" t="s">
        <v>478</v>
      </c>
      <c r="F499" s="326" t="s">
        <v>286</v>
      </c>
      <c r="G499" s="19"/>
      <c r="H499" s="294" t="s">
        <v>60</v>
      </c>
      <c r="I499" s="294"/>
      <c r="J499" s="294"/>
      <c r="K499" s="294"/>
      <c r="L499" s="294" t="s">
        <v>327</v>
      </c>
      <c r="M499" s="294"/>
      <c r="N499" s="294" t="s">
        <v>62</v>
      </c>
      <c r="O499" s="301" t="s">
        <v>118</v>
      </c>
      <c r="P499" s="306"/>
      <c r="Q499" s="306"/>
      <c r="R499" s="306"/>
      <c r="S499" s="306"/>
      <c r="T499" s="312"/>
      <c r="U499" s="301" t="s">
        <v>479</v>
      </c>
      <c r="V499" s="301" t="s">
        <v>120</v>
      </c>
      <c r="W499" s="306"/>
      <c r="X499" s="371" t="s">
        <v>756</v>
      </c>
      <c r="Y499" s="371" t="s">
        <v>933</v>
      </c>
      <c r="Z499" s="371" t="s">
        <v>755</v>
      </c>
      <c r="AA499" s="282">
        <v>11282.8</v>
      </c>
      <c r="AB499" s="278">
        <v>11281.3</v>
      </c>
      <c r="AC499" s="278">
        <v>12434.4</v>
      </c>
      <c r="AD499" s="278">
        <v>11705.4</v>
      </c>
      <c r="AE499" s="278">
        <v>12294.4</v>
      </c>
      <c r="AF499" s="246">
        <f>SUM(AF505:AF508)</f>
        <v>12895.9</v>
      </c>
      <c r="AG499" s="326"/>
    </row>
    <row r="500" spans="2:33" s="106" customFormat="1" ht="74.25" customHeight="1">
      <c r="B500" s="389"/>
      <c r="C500" s="329"/>
      <c r="D500" s="330"/>
      <c r="E500" s="327"/>
      <c r="F500" s="327"/>
      <c r="G500" s="99"/>
      <c r="H500" s="294"/>
      <c r="I500" s="294"/>
      <c r="J500" s="294"/>
      <c r="K500" s="294"/>
      <c r="L500" s="294"/>
      <c r="M500" s="294"/>
      <c r="N500" s="294"/>
      <c r="O500" s="307"/>
      <c r="P500" s="307"/>
      <c r="Q500" s="307"/>
      <c r="R500" s="307"/>
      <c r="S500" s="307"/>
      <c r="T500" s="305"/>
      <c r="U500" s="305"/>
      <c r="V500" s="307"/>
      <c r="W500" s="307"/>
      <c r="X500" s="371"/>
      <c r="Y500" s="371"/>
      <c r="Z500" s="371"/>
      <c r="AA500" s="283"/>
      <c r="AB500" s="279"/>
      <c r="AC500" s="279"/>
      <c r="AD500" s="279"/>
      <c r="AE500" s="279"/>
      <c r="AF500" s="247"/>
      <c r="AG500" s="329"/>
    </row>
    <row r="501" spans="2:33" s="106" customFormat="1" ht="15">
      <c r="B501" s="389"/>
      <c r="C501" s="329"/>
      <c r="D501" s="330"/>
      <c r="E501" s="327"/>
      <c r="F501" s="327"/>
      <c r="G501" s="99"/>
      <c r="H501" s="294"/>
      <c r="I501" s="294"/>
      <c r="J501" s="294"/>
      <c r="K501" s="294"/>
      <c r="L501" s="294"/>
      <c r="M501" s="294"/>
      <c r="N501" s="294"/>
      <c r="O501" s="301" t="s">
        <v>480</v>
      </c>
      <c r="P501" s="306"/>
      <c r="Q501" s="306"/>
      <c r="R501" s="306"/>
      <c r="S501" s="306"/>
      <c r="T501" s="312"/>
      <c r="U501" s="301" t="s">
        <v>64</v>
      </c>
      <c r="V501" s="301" t="s">
        <v>481</v>
      </c>
      <c r="W501" s="306"/>
      <c r="X501" s="371"/>
      <c r="Y501" s="371"/>
      <c r="Z501" s="371"/>
      <c r="AA501" s="283"/>
      <c r="AB501" s="279"/>
      <c r="AC501" s="279"/>
      <c r="AD501" s="279"/>
      <c r="AE501" s="279"/>
      <c r="AF501" s="247"/>
      <c r="AG501" s="329"/>
    </row>
    <row r="502" spans="2:33" s="106" customFormat="1" ht="166.5" customHeight="1">
      <c r="B502" s="389"/>
      <c r="C502" s="329"/>
      <c r="D502" s="330"/>
      <c r="E502" s="327"/>
      <c r="F502" s="327"/>
      <c r="G502" s="99"/>
      <c r="N502" s="100"/>
      <c r="O502" s="324"/>
      <c r="P502" s="307"/>
      <c r="Q502" s="307"/>
      <c r="R502" s="307"/>
      <c r="S502" s="307"/>
      <c r="T502" s="305"/>
      <c r="U502" s="305"/>
      <c r="V502" s="307"/>
      <c r="W502" s="305"/>
      <c r="X502" s="99"/>
      <c r="AA502" s="279"/>
      <c r="AB502" s="279"/>
      <c r="AC502" s="279"/>
      <c r="AD502" s="279"/>
      <c r="AE502" s="279"/>
      <c r="AF502" s="247"/>
      <c r="AG502" s="329"/>
    </row>
    <row r="503" spans="2:33" s="106" customFormat="1" ht="179.25" customHeight="1">
      <c r="B503" s="389"/>
      <c r="C503" s="329"/>
      <c r="D503" s="330"/>
      <c r="E503" s="327"/>
      <c r="F503" s="327"/>
      <c r="G503" s="99"/>
      <c r="N503" s="100"/>
      <c r="O503" s="326" t="s">
        <v>482</v>
      </c>
      <c r="P503" s="339"/>
      <c r="Q503" s="339"/>
      <c r="R503" s="339"/>
      <c r="S503" s="339"/>
      <c r="T503" s="302"/>
      <c r="U503" s="104" t="s">
        <v>64</v>
      </c>
      <c r="V503" s="301" t="s">
        <v>483</v>
      </c>
      <c r="W503" s="302"/>
      <c r="X503" s="99"/>
      <c r="AA503" s="279"/>
      <c r="AB503" s="279"/>
      <c r="AC503" s="279"/>
      <c r="AD503" s="279"/>
      <c r="AE503" s="279"/>
      <c r="AF503" s="247"/>
      <c r="AG503" s="329"/>
    </row>
    <row r="504" spans="2:33" s="106" customFormat="1" ht="75" customHeight="1">
      <c r="B504" s="390"/>
      <c r="C504" s="324"/>
      <c r="D504" s="305"/>
      <c r="E504" s="328"/>
      <c r="F504" s="328"/>
      <c r="G504" s="101"/>
      <c r="H504" s="103"/>
      <c r="I504" s="103"/>
      <c r="J504" s="103"/>
      <c r="K504" s="103"/>
      <c r="L504" s="103"/>
      <c r="M504" s="103"/>
      <c r="N504" s="96"/>
      <c r="O504" s="326" t="s">
        <v>332</v>
      </c>
      <c r="P504" s="339"/>
      <c r="Q504" s="339"/>
      <c r="R504" s="339"/>
      <c r="S504" s="339"/>
      <c r="T504" s="302"/>
      <c r="U504" s="104" t="s">
        <v>365</v>
      </c>
      <c r="V504" s="301" t="s">
        <v>84</v>
      </c>
      <c r="W504" s="302"/>
      <c r="X504" s="101"/>
      <c r="Y504" s="103"/>
      <c r="Z504" s="103"/>
      <c r="AA504" s="280"/>
      <c r="AB504" s="280"/>
      <c r="AC504" s="280"/>
      <c r="AD504" s="280"/>
      <c r="AE504" s="280"/>
      <c r="AF504" s="269"/>
      <c r="AG504" s="324"/>
    </row>
    <row r="505" spans="2:33" s="106" customFormat="1" ht="19.5" customHeight="1">
      <c r="B505" s="313" t="s">
        <v>740</v>
      </c>
      <c r="C505" s="313"/>
      <c r="D505" s="313"/>
      <c r="E505" s="25" t="s">
        <v>1041</v>
      </c>
      <c r="F505" s="108"/>
      <c r="G505" s="108"/>
      <c r="H505" s="300"/>
      <c r="I505" s="300"/>
      <c r="J505" s="300"/>
      <c r="K505" s="300"/>
      <c r="L505" s="300"/>
      <c r="M505" s="300"/>
      <c r="N505" s="300"/>
      <c r="O505" s="271"/>
      <c r="P505" s="271"/>
      <c r="Q505" s="271"/>
      <c r="R505" s="271"/>
      <c r="S505" s="271"/>
      <c r="T505" s="271"/>
      <c r="U505" s="107"/>
      <c r="V505" s="271"/>
      <c r="W505" s="271"/>
      <c r="X505" s="276"/>
      <c r="Y505" s="281"/>
      <c r="Z505" s="277"/>
      <c r="AA505" s="27">
        <v>0</v>
      </c>
      <c r="AB505" s="27">
        <v>0</v>
      </c>
      <c r="AC505" s="27">
        <v>0</v>
      </c>
      <c r="AD505" s="27">
        <v>0</v>
      </c>
      <c r="AE505" s="27">
        <v>0</v>
      </c>
      <c r="AF505" s="27">
        <v>0</v>
      </c>
      <c r="AG505" s="108"/>
    </row>
    <row r="506" spans="2:33" s="106" customFormat="1" ht="18" customHeight="1">
      <c r="B506" s="313" t="s">
        <v>741</v>
      </c>
      <c r="C506" s="313"/>
      <c r="D506" s="313"/>
      <c r="E506" s="25" t="s">
        <v>1042</v>
      </c>
      <c r="F506" s="108"/>
      <c r="G506" s="108"/>
      <c r="H506" s="300"/>
      <c r="I506" s="300"/>
      <c r="J506" s="300"/>
      <c r="K506" s="300"/>
      <c r="L506" s="300"/>
      <c r="M506" s="300"/>
      <c r="N506" s="300"/>
      <c r="O506" s="271"/>
      <c r="P506" s="271"/>
      <c r="Q506" s="271"/>
      <c r="R506" s="271"/>
      <c r="S506" s="271"/>
      <c r="T506" s="271"/>
      <c r="U506" s="107"/>
      <c r="V506" s="271"/>
      <c r="W506" s="271"/>
      <c r="X506" s="276"/>
      <c r="Y506" s="281"/>
      <c r="Z506" s="277"/>
      <c r="AA506" s="27">
        <v>13</v>
      </c>
      <c r="AB506" s="27">
        <v>12.5</v>
      </c>
      <c r="AC506" s="27">
        <v>22.97</v>
      </c>
      <c r="AD506" s="27">
        <v>13.6</v>
      </c>
      <c r="AE506" s="27">
        <v>15.8</v>
      </c>
      <c r="AF506" s="27">
        <v>16.1</v>
      </c>
      <c r="AG506" s="108"/>
    </row>
    <row r="507" spans="2:33" s="106" customFormat="1" ht="19.5" customHeight="1">
      <c r="B507" s="313" t="s">
        <v>742</v>
      </c>
      <c r="C507" s="313"/>
      <c r="D507" s="313"/>
      <c r="E507" s="25" t="s">
        <v>1043</v>
      </c>
      <c r="F507" s="108"/>
      <c r="G507" s="108"/>
      <c r="H507" s="300"/>
      <c r="I507" s="300"/>
      <c r="J507" s="300"/>
      <c r="K507" s="300"/>
      <c r="L507" s="300"/>
      <c r="M507" s="300"/>
      <c r="N507" s="300"/>
      <c r="O507" s="271"/>
      <c r="P507" s="271"/>
      <c r="Q507" s="271"/>
      <c r="R507" s="271"/>
      <c r="S507" s="271"/>
      <c r="T507" s="271"/>
      <c r="U507" s="107"/>
      <c r="V507" s="271"/>
      <c r="W507" s="271"/>
      <c r="X507" s="276"/>
      <c r="Y507" s="281"/>
      <c r="Z507" s="277"/>
      <c r="AA507" s="27">
        <v>0</v>
      </c>
      <c r="AB507" s="27">
        <v>0</v>
      </c>
      <c r="AC507" s="27">
        <v>0</v>
      </c>
      <c r="AD507" s="27">
        <v>0</v>
      </c>
      <c r="AE507" s="27">
        <v>0</v>
      </c>
      <c r="AF507" s="27">
        <v>0</v>
      </c>
      <c r="AG507" s="108"/>
    </row>
    <row r="508" spans="2:33" s="106" customFormat="1" ht="21.75" customHeight="1">
      <c r="B508" s="313" t="s">
        <v>743</v>
      </c>
      <c r="C508" s="313"/>
      <c r="D508" s="313"/>
      <c r="E508" s="25" t="s">
        <v>1044</v>
      </c>
      <c r="F508" s="108"/>
      <c r="G508" s="108"/>
      <c r="H508" s="300"/>
      <c r="I508" s="300"/>
      <c r="J508" s="300"/>
      <c r="K508" s="300"/>
      <c r="L508" s="300"/>
      <c r="M508" s="300"/>
      <c r="N508" s="300"/>
      <c r="O508" s="271"/>
      <c r="P508" s="271"/>
      <c r="Q508" s="271"/>
      <c r="R508" s="271"/>
      <c r="S508" s="271"/>
      <c r="T508" s="271"/>
      <c r="U508" s="107"/>
      <c r="V508" s="271"/>
      <c r="W508" s="271"/>
      <c r="X508" s="276"/>
      <c r="Y508" s="281"/>
      <c r="Z508" s="277"/>
      <c r="AA508" s="27">
        <v>11269.8</v>
      </c>
      <c r="AB508" s="27">
        <v>11268.8</v>
      </c>
      <c r="AC508" s="27">
        <v>12411.43</v>
      </c>
      <c r="AD508" s="27">
        <v>11691.8</v>
      </c>
      <c r="AE508" s="27">
        <v>12278.6</v>
      </c>
      <c r="AF508" s="27">
        <v>12879.8</v>
      </c>
      <c r="AG508" s="108"/>
    </row>
    <row r="509" spans="2:33" ht="135">
      <c r="B509" s="388" t="s">
        <v>1045</v>
      </c>
      <c r="C509" s="326" t="s">
        <v>484</v>
      </c>
      <c r="D509" s="312"/>
      <c r="E509" s="326" t="s">
        <v>485</v>
      </c>
      <c r="F509" s="326" t="s">
        <v>228</v>
      </c>
      <c r="G509" s="19"/>
      <c r="H509" s="294" t="s">
        <v>60</v>
      </c>
      <c r="I509" s="294"/>
      <c r="J509" s="294"/>
      <c r="K509" s="294"/>
      <c r="L509" s="294" t="s">
        <v>327</v>
      </c>
      <c r="M509" s="294"/>
      <c r="N509" s="294" t="s">
        <v>62</v>
      </c>
      <c r="O509" s="303" t="s">
        <v>118</v>
      </c>
      <c r="P509" s="304"/>
      <c r="Q509" s="304"/>
      <c r="R509" s="304"/>
      <c r="S509" s="304"/>
      <c r="T509" s="304"/>
      <c r="U509" s="110" t="s">
        <v>486</v>
      </c>
      <c r="V509" s="303" t="s">
        <v>120</v>
      </c>
      <c r="W509" s="304"/>
      <c r="X509" s="138" t="s">
        <v>756</v>
      </c>
      <c r="Y509" s="138" t="s">
        <v>933</v>
      </c>
      <c r="Z509" s="138" t="s">
        <v>755</v>
      </c>
      <c r="AA509" s="282">
        <v>108487.8</v>
      </c>
      <c r="AB509" s="278">
        <v>107390.3</v>
      </c>
      <c r="AC509" s="278">
        <v>114179.4</v>
      </c>
      <c r="AD509" s="278">
        <v>99391.6</v>
      </c>
      <c r="AE509" s="278">
        <v>109329.3</v>
      </c>
      <c r="AF509" s="246">
        <f>SUM(AF514:AF517)</f>
        <v>120261.6</v>
      </c>
      <c r="AG509" s="244"/>
    </row>
    <row r="510" spans="2:33" ht="15" hidden="1">
      <c r="B510" s="389"/>
      <c r="C510" s="329"/>
      <c r="D510" s="330"/>
      <c r="E510" s="327"/>
      <c r="F510" s="327"/>
      <c r="G510" s="125"/>
      <c r="H510" s="294"/>
      <c r="I510" s="294"/>
      <c r="J510" s="294"/>
      <c r="K510" s="294"/>
      <c r="L510" s="294"/>
      <c r="M510" s="294"/>
      <c r="N510" s="294"/>
      <c r="O510" s="303" t="s">
        <v>487</v>
      </c>
      <c r="P510" s="304"/>
      <c r="Q510" s="304"/>
      <c r="R510" s="304"/>
      <c r="S510" s="304"/>
      <c r="T510" s="304"/>
      <c r="U510" s="301" t="s">
        <v>314</v>
      </c>
      <c r="V510" s="333" t="s">
        <v>269</v>
      </c>
      <c r="W510" s="330"/>
      <c r="X510" s="125"/>
      <c r="Y510" s="136"/>
      <c r="Z510" s="136"/>
      <c r="AA510" s="279"/>
      <c r="AB510" s="279"/>
      <c r="AC510" s="279"/>
      <c r="AD510" s="279"/>
      <c r="AE510" s="279"/>
      <c r="AF510" s="247"/>
      <c r="AG510" s="422"/>
    </row>
    <row r="511" spans="2:33" ht="89.25" customHeight="1">
      <c r="B511" s="389"/>
      <c r="C511" s="329"/>
      <c r="D511" s="330"/>
      <c r="E511" s="327"/>
      <c r="F511" s="327"/>
      <c r="G511" s="125"/>
      <c r="H511" s="274"/>
      <c r="I511" s="275"/>
      <c r="J511" s="139"/>
      <c r="K511" s="139"/>
      <c r="L511" s="274"/>
      <c r="M511" s="275"/>
      <c r="N511" s="138"/>
      <c r="O511" s="304"/>
      <c r="P511" s="304"/>
      <c r="Q511" s="304"/>
      <c r="R511" s="304"/>
      <c r="S511" s="304"/>
      <c r="T511" s="304"/>
      <c r="U511" s="305"/>
      <c r="V511" s="307"/>
      <c r="W511" s="305"/>
      <c r="X511" s="125"/>
      <c r="Y511" s="136"/>
      <c r="Z511" s="136"/>
      <c r="AA511" s="279"/>
      <c r="AB511" s="279"/>
      <c r="AC511" s="279"/>
      <c r="AD511" s="279"/>
      <c r="AE511" s="279"/>
      <c r="AF511" s="247"/>
      <c r="AG511" s="422"/>
    </row>
    <row r="512" spans="2:33" ht="184.5" customHeight="1">
      <c r="B512" s="389"/>
      <c r="C512" s="329"/>
      <c r="D512" s="330"/>
      <c r="E512" s="327"/>
      <c r="F512" s="327"/>
      <c r="G512" s="125"/>
      <c r="H512" s="136"/>
      <c r="I512" s="136"/>
      <c r="J512" s="136"/>
      <c r="K512" s="136"/>
      <c r="L512" s="136"/>
      <c r="M512" s="136"/>
      <c r="N512" s="126"/>
      <c r="O512" s="393" t="s">
        <v>346</v>
      </c>
      <c r="P512" s="307"/>
      <c r="Q512" s="307"/>
      <c r="R512" s="307"/>
      <c r="S512" s="307"/>
      <c r="T512" s="305"/>
      <c r="U512" s="130" t="s">
        <v>347</v>
      </c>
      <c r="V512" s="301" t="s">
        <v>348</v>
      </c>
      <c r="W512" s="302"/>
      <c r="X512" s="125"/>
      <c r="Y512" s="136"/>
      <c r="Z512" s="136"/>
      <c r="AA512" s="279"/>
      <c r="AB512" s="279"/>
      <c r="AC512" s="279"/>
      <c r="AD512" s="279"/>
      <c r="AE512" s="279"/>
      <c r="AF512" s="247"/>
      <c r="AG512" s="422"/>
    </row>
    <row r="513" spans="2:33" ht="183.75" customHeight="1">
      <c r="B513" s="390"/>
      <c r="C513" s="324"/>
      <c r="D513" s="305"/>
      <c r="E513" s="328"/>
      <c r="F513" s="328"/>
      <c r="G513" s="127"/>
      <c r="H513" s="132"/>
      <c r="I513" s="132"/>
      <c r="J513" s="132"/>
      <c r="K513" s="132"/>
      <c r="L513" s="132"/>
      <c r="M513" s="132"/>
      <c r="N513" s="128"/>
      <c r="O513" s="326" t="s">
        <v>349</v>
      </c>
      <c r="P513" s="339"/>
      <c r="Q513" s="339"/>
      <c r="R513" s="339"/>
      <c r="S513" s="339"/>
      <c r="T513" s="302"/>
      <c r="U513" s="130" t="s">
        <v>347</v>
      </c>
      <c r="V513" s="301" t="s">
        <v>350</v>
      </c>
      <c r="W513" s="302"/>
      <c r="X513" s="127"/>
      <c r="Y513" s="132"/>
      <c r="Z513" s="132"/>
      <c r="AA513" s="280"/>
      <c r="AB513" s="280"/>
      <c r="AC513" s="280"/>
      <c r="AD513" s="280"/>
      <c r="AE513" s="280"/>
      <c r="AF513" s="269"/>
      <c r="AG513" s="421"/>
    </row>
    <row r="514" spans="2:33" s="36" customFormat="1" ht="19.5" customHeight="1">
      <c r="B514" s="313" t="s">
        <v>740</v>
      </c>
      <c r="C514" s="313"/>
      <c r="D514" s="313"/>
      <c r="E514" s="25"/>
      <c r="F514" s="138"/>
      <c r="G514" s="138"/>
      <c r="H514" s="300"/>
      <c r="I514" s="300"/>
      <c r="J514" s="300"/>
      <c r="K514" s="300"/>
      <c r="L514" s="300"/>
      <c r="M514" s="300"/>
      <c r="N514" s="300"/>
      <c r="O514" s="271"/>
      <c r="P514" s="271"/>
      <c r="Q514" s="271"/>
      <c r="R514" s="271"/>
      <c r="S514" s="271"/>
      <c r="T514" s="271"/>
      <c r="U514" s="137"/>
      <c r="V514" s="271"/>
      <c r="W514" s="271"/>
      <c r="X514" s="276"/>
      <c r="Y514" s="281"/>
      <c r="Z514" s="277"/>
      <c r="AA514" s="27">
        <v>0</v>
      </c>
      <c r="AB514" s="27">
        <v>0</v>
      </c>
      <c r="AC514" s="27">
        <v>0</v>
      </c>
      <c r="AD514" s="27">
        <v>0</v>
      </c>
      <c r="AE514" s="27">
        <v>0</v>
      </c>
      <c r="AF514" s="27">
        <v>0</v>
      </c>
      <c r="AG514" s="35"/>
    </row>
    <row r="515" spans="2:33" s="36" customFormat="1" ht="18" customHeight="1">
      <c r="B515" s="313" t="s">
        <v>741</v>
      </c>
      <c r="C515" s="313"/>
      <c r="D515" s="313"/>
      <c r="E515" s="25"/>
      <c r="F515" s="138"/>
      <c r="G515" s="138"/>
      <c r="H515" s="300"/>
      <c r="I515" s="300"/>
      <c r="J515" s="300"/>
      <c r="K515" s="300"/>
      <c r="L515" s="300"/>
      <c r="M515" s="300"/>
      <c r="N515" s="300"/>
      <c r="O515" s="271"/>
      <c r="P515" s="271"/>
      <c r="Q515" s="271"/>
      <c r="R515" s="271"/>
      <c r="S515" s="271"/>
      <c r="T515" s="271"/>
      <c r="U515" s="137"/>
      <c r="V515" s="271"/>
      <c r="W515" s="271"/>
      <c r="X515" s="276"/>
      <c r="Y515" s="281"/>
      <c r="Z515" s="277"/>
      <c r="AA515" s="27">
        <v>1017</v>
      </c>
      <c r="AB515" s="27">
        <v>1017</v>
      </c>
      <c r="AC515" s="27">
        <v>1213.6</v>
      </c>
      <c r="AD515" s="27">
        <v>1023.6</v>
      </c>
      <c r="AE515" s="27">
        <v>1125.9</v>
      </c>
      <c r="AF515" s="27">
        <v>1238.5</v>
      </c>
      <c r="AG515" s="35"/>
    </row>
    <row r="516" spans="2:33" s="36" customFormat="1" ht="19.5" customHeight="1">
      <c r="B516" s="313" t="s">
        <v>742</v>
      </c>
      <c r="C516" s="313"/>
      <c r="D516" s="313"/>
      <c r="E516" s="25"/>
      <c r="F516" s="138"/>
      <c r="G516" s="138"/>
      <c r="H516" s="300"/>
      <c r="I516" s="300"/>
      <c r="J516" s="300"/>
      <c r="K516" s="300"/>
      <c r="L516" s="300"/>
      <c r="M516" s="300"/>
      <c r="N516" s="300"/>
      <c r="O516" s="271"/>
      <c r="P516" s="271"/>
      <c r="Q516" s="271"/>
      <c r="R516" s="271"/>
      <c r="S516" s="271"/>
      <c r="T516" s="271"/>
      <c r="U516" s="137"/>
      <c r="V516" s="271"/>
      <c r="W516" s="271"/>
      <c r="X516" s="276"/>
      <c r="Y516" s="281"/>
      <c r="Z516" s="277"/>
      <c r="AA516" s="27">
        <v>0</v>
      </c>
      <c r="AB516" s="27">
        <v>0</v>
      </c>
      <c r="AC516" s="27">
        <v>0</v>
      </c>
      <c r="AD516" s="27">
        <v>0</v>
      </c>
      <c r="AE516" s="27">
        <v>0</v>
      </c>
      <c r="AF516" s="27">
        <v>0</v>
      </c>
      <c r="AG516" s="35"/>
    </row>
    <row r="517" spans="2:33" s="36" customFormat="1" ht="21.75" customHeight="1">
      <c r="B517" s="313" t="s">
        <v>743</v>
      </c>
      <c r="C517" s="313"/>
      <c r="D517" s="313"/>
      <c r="E517" s="25"/>
      <c r="F517" s="138"/>
      <c r="G517" s="138"/>
      <c r="H517" s="300"/>
      <c r="I517" s="300"/>
      <c r="J517" s="300"/>
      <c r="K517" s="300"/>
      <c r="L517" s="300"/>
      <c r="M517" s="300"/>
      <c r="N517" s="300"/>
      <c r="O517" s="271"/>
      <c r="P517" s="271"/>
      <c r="Q517" s="271"/>
      <c r="R517" s="271"/>
      <c r="S517" s="271"/>
      <c r="T517" s="271"/>
      <c r="U517" s="137"/>
      <c r="V517" s="271"/>
      <c r="W517" s="271"/>
      <c r="X517" s="276"/>
      <c r="Y517" s="281"/>
      <c r="Z517" s="277"/>
      <c r="AA517" s="27">
        <v>107470.8</v>
      </c>
      <c r="AB517" s="27">
        <v>106373.3</v>
      </c>
      <c r="AC517" s="27">
        <v>112965.8</v>
      </c>
      <c r="AD517" s="27">
        <v>98368</v>
      </c>
      <c r="AE517" s="27">
        <v>108203.4</v>
      </c>
      <c r="AF517" s="27">
        <v>119023.1</v>
      </c>
      <c r="AG517" s="35"/>
    </row>
    <row r="518" spans="2:33" ht="15" customHeight="1">
      <c r="B518" s="326" t="s">
        <v>488</v>
      </c>
      <c r="C518" s="326" t="s">
        <v>489</v>
      </c>
      <c r="D518" s="312"/>
      <c r="E518" s="326" t="s">
        <v>490</v>
      </c>
      <c r="F518" s="326" t="s">
        <v>491</v>
      </c>
      <c r="G518" s="19"/>
      <c r="H518" s="294" t="s">
        <v>463</v>
      </c>
      <c r="I518" s="294"/>
      <c r="J518" s="294"/>
      <c r="K518" s="294"/>
      <c r="L518" s="294" t="s">
        <v>493</v>
      </c>
      <c r="M518" s="294"/>
      <c r="N518" s="294" t="s">
        <v>465</v>
      </c>
      <c r="O518" s="301" t="s">
        <v>118</v>
      </c>
      <c r="P518" s="306"/>
      <c r="Q518" s="306"/>
      <c r="R518" s="306"/>
      <c r="S518" s="306"/>
      <c r="T518" s="312"/>
      <c r="U518" s="301" t="s">
        <v>492</v>
      </c>
      <c r="V518" s="301" t="s">
        <v>120</v>
      </c>
      <c r="W518" s="306"/>
      <c r="X518" s="298" t="s">
        <v>756</v>
      </c>
      <c r="Y518" s="299" t="s">
        <v>933</v>
      </c>
      <c r="Z518" s="465" t="s">
        <v>755</v>
      </c>
      <c r="AA518" s="282">
        <v>1087.7</v>
      </c>
      <c r="AB518" s="278">
        <v>921.5</v>
      </c>
      <c r="AC518" s="278">
        <v>1229.7</v>
      </c>
      <c r="AD518" s="278">
        <v>1394.6</v>
      </c>
      <c r="AE518" s="278">
        <v>1394.6</v>
      </c>
      <c r="AF518" s="246">
        <v>1464.2</v>
      </c>
      <c r="AG518" s="244"/>
    </row>
    <row r="519" spans="2:33" ht="48" customHeight="1">
      <c r="B519" s="327"/>
      <c r="C519" s="329"/>
      <c r="D519" s="330"/>
      <c r="E519" s="327"/>
      <c r="F519" s="327"/>
      <c r="G519" s="125"/>
      <c r="H519" s="294"/>
      <c r="I519" s="294"/>
      <c r="J519" s="294"/>
      <c r="K519" s="294"/>
      <c r="L519" s="294"/>
      <c r="M519" s="294"/>
      <c r="N519" s="294"/>
      <c r="O519" s="307"/>
      <c r="P519" s="307"/>
      <c r="Q519" s="307"/>
      <c r="R519" s="307"/>
      <c r="S519" s="307"/>
      <c r="T519" s="305"/>
      <c r="U519" s="305"/>
      <c r="V519" s="307"/>
      <c r="W519" s="307"/>
      <c r="X519" s="298"/>
      <c r="Y519" s="299"/>
      <c r="Z519" s="465"/>
      <c r="AA519" s="283"/>
      <c r="AB519" s="279"/>
      <c r="AC519" s="279"/>
      <c r="AD519" s="279"/>
      <c r="AE519" s="279"/>
      <c r="AF519" s="247"/>
      <c r="AG519" s="422"/>
    </row>
    <row r="520" spans="2:33" ht="9.75" customHeight="1">
      <c r="B520" s="327"/>
      <c r="C520" s="329"/>
      <c r="D520" s="330"/>
      <c r="E520" s="327"/>
      <c r="F520" s="327"/>
      <c r="G520" s="125"/>
      <c r="H520" s="294"/>
      <c r="I520" s="294"/>
      <c r="J520" s="294"/>
      <c r="K520" s="294"/>
      <c r="L520" s="294"/>
      <c r="M520" s="294"/>
      <c r="N520" s="294"/>
      <c r="O520" s="301" t="s">
        <v>494</v>
      </c>
      <c r="P520" s="306"/>
      <c r="Q520" s="306"/>
      <c r="R520" s="306"/>
      <c r="S520" s="306"/>
      <c r="T520" s="312"/>
      <c r="U520" s="301" t="s">
        <v>495</v>
      </c>
      <c r="V520" s="301" t="s">
        <v>496</v>
      </c>
      <c r="W520" s="306"/>
      <c r="X520" s="298"/>
      <c r="Y520" s="299"/>
      <c r="Z520" s="465"/>
      <c r="AA520" s="283"/>
      <c r="AB520" s="279"/>
      <c r="AC520" s="279"/>
      <c r="AD520" s="279"/>
      <c r="AE520" s="279"/>
      <c r="AF520" s="247"/>
      <c r="AG520" s="422"/>
    </row>
    <row r="521" spans="2:33" ht="78" customHeight="1">
      <c r="B521" s="327"/>
      <c r="C521" s="329"/>
      <c r="D521" s="330"/>
      <c r="E521" s="327"/>
      <c r="F521" s="327"/>
      <c r="G521" s="125"/>
      <c r="H521" s="333" t="s">
        <v>60</v>
      </c>
      <c r="I521" s="334"/>
      <c r="J521" s="334"/>
      <c r="K521" s="330"/>
      <c r="L521" s="333" t="s">
        <v>327</v>
      </c>
      <c r="M521" s="330"/>
      <c r="N521" s="333" t="s">
        <v>62</v>
      </c>
      <c r="O521" s="324"/>
      <c r="P521" s="307"/>
      <c r="Q521" s="307"/>
      <c r="R521" s="307"/>
      <c r="S521" s="307"/>
      <c r="T521" s="305"/>
      <c r="U521" s="305"/>
      <c r="V521" s="307"/>
      <c r="W521" s="307"/>
      <c r="X521" s="298"/>
      <c r="Y521" s="299"/>
      <c r="Z521" s="465"/>
      <c r="AA521" s="283"/>
      <c r="AB521" s="279"/>
      <c r="AC521" s="279"/>
      <c r="AD521" s="279"/>
      <c r="AE521" s="279"/>
      <c r="AF521" s="247"/>
      <c r="AG521" s="422"/>
    </row>
    <row r="522" spans="2:33" ht="202.5" customHeight="1">
      <c r="B522" s="327"/>
      <c r="C522" s="329"/>
      <c r="D522" s="330"/>
      <c r="E522" s="327"/>
      <c r="F522" s="327"/>
      <c r="G522" s="125"/>
      <c r="H522" s="307"/>
      <c r="I522" s="307"/>
      <c r="J522" s="307"/>
      <c r="K522" s="305"/>
      <c r="L522" s="307"/>
      <c r="M522" s="305"/>
      <c r="N522" s="305"/>
      <c r="O522" s="326" t="s">
        <v>497</v>
      </c>
      <c r="P522" s="306"/>
      <c r="Q522" s="306"/>
      <c r="R522" s="306"/>
      <c r="S522" s="306"/>
      <c r="T522" s="312"/>
      <c r="U522" s="301" t="s">
        <v>347</v>
      </c>
      <c r="V522" s="301" t="s">
        <v>498</v>
      </c>
      <c r="W522" s="306"/>
      <c r="X522" s="138" t="s">
        <v>949</v>
      </c>
      <c r="Y522" s="152" t="s">
        <v>751</v>
      </c>
      <c r="Z522" s="152" t="s">
        <v>950</v>
      </c>
      <c r="AA522" s="283"/>
      <c r="AB522" s="279"/>
      <c r="AC522" s="279"/>
      <c r="AD522" s="279"/>
      <c r="AE522" s="279"/>
      <c r="AF522" s="247"/>
      <c r="AG522" s="422"/>
    </row>
    <row r="523" spans="2:33" ht="182.25" customHeight="1" hidden="1">
      <c r="B523" s="327"/>
      <c r="C523" s="329"/>
      <c r="D523" s="330"/>
      <c r="E523" s="327"/>
      <c r="F523" s="327"/>
      <c r="G523" s="125"/>
      <c r="H523" s="136"/>
      <c r="I523" s="136"/>
      <c r="J523" s="136"/>
      <c r="K523" s="136"/>
      <c r="L523" s="136"/>
      <c r="M523" s="136"/>
      <c r="N523" s="126"/>
      <c r="O523" s="324"/>
      <c r="P523" s="307"/>
      <c r="Q523" s="307"/>
      <c r="R523" s="307"/>
      <c r="S523" s="307"/>
      <c r="T523" s="305"/>
      <c r="U523" s="305"/>
      <c r="V523" s="307"/>
      <c r="W523" s="305"/>
      <c r="X523" s="125"/>
      <c r="Y523" s="136"/>
      <c r="Z523" s="136"/>
      <c r="AA523" s="279"/>
      <c r="AB523" s="279"/>
      <c r="AC523" s="279"/>
      <c r="AD523" s="279"/>
      <c r="AE523" s="279"/>
      <c r="AF523" s="247"/>
      <c r="AG523" s="422"/>
    </row>
    <row r="524" spans="2:33" ht="201" customHeight="1">
      <c r="B524" s="328"/>
      <c r="C524" s="324"/>
      <c r="D524" s="305"/>
      <c r="E524" s="328"/>
      <c r="F524" s="328"/>
      <c r="G524" s="127"/>
      <c r="H524" s="132"/>
      <c r="I524" s="132"/>
      <c r="J524" s="132"/>
      <c r="K524" s="132"/>
      <c r="L524" s="132"/>
      <c r="M524" s="132"/>
      <c r="N524" s="128"/>
      <c r="O524" s="326" t="s">
        <v>499</v>
      </c>
      <c r="P524" s="339"/>
      <c r="Q524" s="339"/>
      <c r="R524" s="339"/>
      <c r="S524" s="339"/>
      <c r="T524" s="302"/>
      <c r="U524" s="130" t="s">
        <v>347</v>
      </c>
      <c r="V524" s="301" t="s">
        <v>500</v>
      </c>
      <c r="W524" s="302"/>
      <c r="X524" s="127"/>
      <c r="Y524" s="132"/>
      <c r="Z524" s="132"/>
      <c r="AA524" s="280"/>
      <c r="AB524" s="280"/>
      <c r="AC524" s="280"/>
      <c r="AD524" s="280"/>
      <c r="AE524" s="280"/>
      <c r="AF524" s="269"/>
      <c r="AG524" s="421"/>
    </row>
    <row r="525" spans="2:33" s="36" customFormat="1" ht="19.5" customHeight="1">
      <c r="B525" s="313" t="s">
        <v>740</v>
      </c>
      <c r="C525" s="313"/>
      <c r="D525" s="313"/>
      <c r="E525" s="25"/>
      <c r="F525" s="138"/>
      <c r="G525" s="138"/>
      <c r="H525" s="300"/>
      <c r="I525" s="300"/>
      <c r="J525" s="300"/>
      <c r="K525" s="300"/>
      <c r="L525" s="300"/>
      <c r="M525" s="300"/>
      <c r="N525" s="300"/>
      <c r="O525" s="271"/>
      <c r="P525" s="271"/>
      <c r="Q525" s="271"/>
      <c r="R525" s="271"/>
      <c r="S525" s="271"/>
      <c r="T525" s="271"/>
      <c r="U525" s="137"/>
      <c r="V525" s="271"/>
      <c r="W525" s="271"/>
      <c r="X525" s="276"/>
      <c r="Y525" s="281"/>
      <c r="Z525" s="277"/>
      <c r="AA525" s="27">
        <v>0</v>
      </c>
      <c r="AB525" s="27">
        <v>0</v>
      </c>
      <c r="AC525" s="27">
        <v>0</v>
      </c>
      <c r="AD525" s="27">
        <v>0</v>
      </c>
      <c r="AE525" s="27">
        <v>0</v>
      </c>
      <c r="AF525" s="27">
        <v>0</v>
      </c>
      <c r="AG525" s="35"/>
    </row>
    <row r="526" spans="2:33" s="36" customFormat="1" ht="18" customHeight="1">
      <c r="B526" s="313" t="s">
        <v>741</v>
      </c>
      <c r="C526" s="313"/>
      <c r="D526" s="313"/>
      <c r="E526" s="25"/>
      <c r="F526" s="138"/>
      <c r="G526" s="138"/>
      <c r="H526" s="300"/>
      <c r="I526" s="300"/>
      <c r="J526" s="300"/>
      <c r="K526" s="300"/>
      <c r="L526" s="300"/>
      <c r="M526" s="300"/>
      <c r="N526" s="300"/>
      <c r="O526" s="271"/>
      <c r="P526" s="271"/>
      <c r="Q526" s="271"/>
      <c r="R526" s="271"/>
      <c r="S526" s="271"/>
      <c r="T526" s="271"/>
      <c r="U526" s="137"/>
      <c r="V526" s="271"/>
      <c r="W526" s="271"/>
      <c r="X526" s="276"/>
      <c r="Y526" s="281"/>
      <c r="Z526" s="277"/>
      <c r="AA526" s="27">
        <v>0</v>
      </c>
      <c r="AB526" s="27">
        <v>0</v>
      </c>
      <c r="AC526" s="27">
        <v>0</v>
      </c>
      <c r="AD526" s="27">
        <v>0</v>
      </c>
      <c r="AE526" s="27">
        <v>0</v>
      </c>
      <c r="AF526" s="27">
        <v>0</v>
      </c>
      <c r="AG526" s="35"/>
    </row>
    <row r="527" spans="2:33" s="36" customFormat="1" ht="19.5" customHeight="1">
      <c r="B527" s="313" t="s">
        <v>742</v>
      </c>
      <c r="C527" s="313"/>
      <c r="D527" s="313"/>
      <c r="E527" s="25"/>
      <c r="F527" s="138"/>
      <c r="G527" s="138"/>
      <c r="H527" s="300"/>
      <c r="I527" s="300"/>
      <c r="J527" s="300"/>
      <c r="K527" s="300"/>
      <c r="L527" s="300"/>
      <c r="M527" s="300"/>
      <c r="N527" s="300"/>
      <c r="O527" s="271"/>
      <c r="P527" s="271"/>
      <c r="Q527" s="271"/>
      <c r="R527" s="271"/>
      <c r="S527" s="271"/>
      <c r="T527" s="271"/>
      <c r="U527" s="137"/>
      <c r="V527" s="271"/>
      <c r="W527" s="271"/>
      <c r="X527" s="276"/>
      <c r="Y527" s="281"/>
      <c r="Z527" s="277"/>
      <c r="AA527" s="27">
        <v>0</v>
      </c>
      <c r="AB527" s="27">
        <v>0</v>
      </c>
      <c r="AC527" s="27">
        <v>0</v>
      </c>
      <c r="AD527" s="27">
        <v>0</v>
      </c>
      <c r="AE527" s="27">
        <v>0</v>
      </c>
      <c r="AF527" s="27">
        <v>0</v>
      </c>
      <c r="AG527" s="35"/>
    </row>
    <row r="528" spans="2:33" s="36" customFormat="1" ht="21.75" customHeight="1">
      <c r="B528" s="313" t="s">
        <v>743</v>
      </c>
      <c r="C528" s="313"/>
      <c r="D528" s="313"/>
      <c r="E528" s="25"/>
      <c r="F528" s="138"/>
      <c r="G528" s="138"/>
      <c r="H528" s="300"/>
      <c r="I528" s="300"/>
      <c r="J528" s="300"/>
      <c r="K528" s="300"/>
      <c r="L528" s="300"/>
      <c r="M528" s="300"/>
      <c r="N528" s="300"/>
      <c r="O528" s="271"/>
      <c r="P528" s="271"/>
      <c r="Q528" s="271"/>
      <c r="R528" s="271"/>
      <c r="S528" s="271"/>
      <c r="T528" s="271"/>
      <c r="U528" s="137"/>
      <c r="V528" s="271"/>
      <c r="W528" s="271"/>
      <c r="X528" s="276"/>
      <c r="Y528" s="281"/>
      <c r="Z528" s="277"/>
      <c r="AA528" s="27">
        <v>1087.7</v>
      </c>
      <c r="AB528" s="27">
        <v>921.5</v>
      </c>
      <c r="AC528" s="27">
        <v>1229.7</v>
      </c>
      <c r="AD528" s="27">
        <v>1394.6</v>
      </c>
      <c r="AE528" s="27">
        <v>1394.6</v>
      </c>
      <c r="AF528" s="27">
        <v>1464.2</v>
      </c>
      <c r="AG528" s="35"/>
    </row>
    <row r="529" spans="2:33" ht="15" customHeight="1">
      <c r="B529" s="326" t="s">
        <v>501</v>
      </c>
      <c r="C529" s="326" t="s">
        <v>502</v>
      </c>
      <c r="D529" s="312"/>
      <c r="E529" s="326" t="s">
        <v>503</v>
      </c>
      <c r="F529" s="326" t="s">
        <v>504</v>
      </c>
      <c r="G529" s="19"/>
      <c r="H529" s="294" t="s">
        <v>60</v>
      </c>
      <c r="I529" s="294"/>
      <c r="J529" s="294"/>
      <c r="K529" s="294"/>
      <c r="L529" s="294" t="s">
        <v>327</v>
      </c>
      <c r="M529" s="294"/>
      <c r="N529" s="294" t="s">
        <v>62</v>
      </c>
      <c r="O529" s="301" t="s">
        <v>505</v>
      </c>
      <c r="P529" s="306"/>
      <c r="Q529" s="306"/>
      <c r="R529" s="306"/>
      <c r="S529" s="306"/>
      <c r="T529" s="312"/>
      <c r="U529" s="301" t="s">
        <v>76</v>
      </c>
      <c r="V529" s="301" t="s">
        <v>269</v>
      </c>
      <c r="W529" s="306"/>
      <c r="X529" s="298" t="s">
        <v>756</v>
      </c>
      <c r="Y529" s="298" t="s">
        <v>933</v>
      </c>
      <c r="Z529" s="298" t="s">
        <v>755</v>
      </c>
      <c r="AA529" s="282">
        <v>19137.6</v>
      </c>
      <c r="AB529" s="278">
        <v>19137.3</v>
      </c>
      <c r="AC529" s="278">
        <v>21751.6</v>
      </c>
      <c r="AD529" s="278">
        <v>22357.6</v>
      </c>
      <c r="AE529" s="278">
        <v>21060.4</v>
      </c>
      <c r="AF529" s="246">
        <f>SUM(AF535:AF538)</f>
        <v>21068.2</v>
      </c>
      <c r="AG529" s="244"/>
    </row>
    <row r="530" spans="2:33" ht="51" customHeight="1">
      <c r="B530" s="327"/>
      <c r="C530" s="329"/>
      <c r="D530" s="330"/>
      <c r="E530" s="327"/>
      <c r="F530" s="327"/>
      <c r="G530" s="125"/>
      <c r="H530" s="294"/>
      <c r="I530" s="294"/>
      <c r="J530" s="294"/>
      <c r="K530" s="294"/>
      <c r="L530" s="294"/>
      <c r="M530" s="294"/>
      <c r="N530" s="294"/>
      <c r="O530" s="307"/>
      <c r="P530" s="307"/>
      <c r="Q530" s="307"/>
      <c r="R530" s="307"/>
      <c r="S530" s="307"/>
      <c r="T530" s="305"/>
      <c r="U530" s="305"/>
      <c r="V530" s="307"/>
      <c r="W530" s="307"/>
      <c r="X530" s="298"/>
      <c r="Y530" s="298"/>
      <c r="Z530" s="298"/>
      <c r="AA530" s="283"/>
      <c r="AB530" s="279"/>
      <c r="AC530" s="279"/>
      <c r="AD530" s="279"/>
      <c r="AE530" s="279"/>
      <c r="AF530" s="247"/>
      <c r="AG530" s="422"/>
    </row>
    <row r="531" spans="2:33" ht="15.75" customHeight="1">
      <c r="B531" s="327"/>
      <c r="C531" s="329"/>
      <c r="D531" s="330"/>
      <c r="E531" s="327"/>
      <c r="F531" s="327"/>
      <c r="G531" s="125"/>
      <c r="H531" s="294"/>
      <c r="I531" s="294"/>
      <c r="J531" s="294"/>
      <c r="K531" s="294"/>
      <c r="L531" s="294"/>
      <c r="M531" s="294"/>
      <c r="N531" s="294"/>
      <c r="O531" s="301" t="s">
        <v>118</v>
      </c>
      <c r="P531" s="306"/>
      <c r="Q531" s="306"/>
      <c r="R531" s="306"/>
      <c r="S531" s="306"/>
      <c r="T531" s="312"/>
      <c r="U531" s="301" t="s">
        <v>506</v>
      </c>
      <c r="V531" s="301" t="s">
        <v>120</v>
      </c>
      <c r="W531" s="306"/>
      <c r="X531" s="298"/>
      <c r="Y531" s="298"/>
      <c r="Z531" s="298"/>
      <c r="AA531" s="283"/>
      <c r="AB531" s="279"/>
      <c r="AC531" s="279"/>
      <c r="AD531" s="279"/>
      <c r="AE531" s="279"/>
      <c r="AF531" s="247"/>
      <c r="AG531" s="422"/>
    </row>
    <row r="532" spans="2:33" ht="49.5" customHeight="1">
      <c r="B532" s="327"/>
      <c r="C532" s="329"/>
      <c r="D532" s="330"/>
      <c r="E532" s="327"/>
      <c r="F532" s="327"/>
      <c r="G532" s="125"/>
      <c r="H532" s="333" t="s">
        <v>334</v>
      </c>
      <c r="I532" s="334"/>
      <c r="J532" s="334"/>
      <c r="K532" s="330"/>
      <c r="L532" s="333" t="s">
        <v>387</v>
      </c>
      <c r="M532" s="330"/>
      <c r="N532" s="333" t="s">
        <v>336</v>
      </c>
      <c r="O532" s="324"/>
      <c r="P532" s="307"/>
      <c r="Q532" s="307"/>
      <c r="R532" s="307"/>
      <c r="S532" s="307"/>
      <c r="T532" s="305"/>
      <c r="U532" s="305"/>
      <c r="V532" s="307"/>
      <c r="W532" s="307"/>
      <c r="X532" s="298"/>
      <c r="Y532" s="298"/>
      <c r="Z532" s="298"/>
      <c r="AA532" s="283"/>
      <c r="AB532" s="279"/>
      <c r="AC532" s="279"/>
      <c r="AD532" s="279"/>
      <c r="AE532" s="279"/>
      <c r="AF532" s="247"/>
      <c r="AG532" s="422"/>
    </row>
    <row r="533" spans="2:33" ht="36" customHeight="1">
      <c r="B533" s="327"/>
      <c r="C533" s="329"/>
      <c r="D533" s="330"/>
      <c r="E533" s="327"/>
      <c r="F533" s="327"/>
      <c r="G533" s="125"/>
      <c r="H533" s="307"/>
      <c r="I533" s="307"/>
      <c r="J533" s="307"/>
      <c r="K533" s="305"/>
      <c r="L533" s="307"/>
      <c r="M533" s="305"/>
      <c r="N533" s="305"/>
      <c r="O533" s="326" t="s">
        <v>77</v>
      </c>
      <c r="P533" s="306"/>
      <c r="Q533" s="306"/>
      <c r="R533" s="306"/>
      <c r="S533" s="306"/>
      <c r="T533" s="312"/>
      <c r="U533" s="301" t="s">
        <v>507</v>
      </c>
      <c r="V533" s="301" t="s">
        <v>79</v>
      </c>
      <c r="W533" s="306"/>
      <c r="X533" s="298"/>
      <c r="Y533" s="298"/>
      <c r="Z533" s="298"/>
      <c r="AA533" s="283"/>
      <c r="AB533" s="279"/>
      <c r="AC533" s="279"/>
      <c r="AD533" s="279"/>
      <c r="AE533" s="279"/>
      <c r="AF533" s="247"/>
      <c r="AG533" s="422"/>
    </row>
    <row r="534" spans="2:33" ht="176.25" customHeight="1">
      <c r="B534" s="328"/>
      <c r="C534" s="324"/>
      <c r="D534" s="305"/>
      <c r="E534" s="328"/>
      <c r="F534" s="328"/>
      <c r="G534" s="127"/>
      <c r="H534" s="132"/>
      <c r="I534" s="132"/>
      <c r="J534" s="132"/>
      <c r="K534" s="132"/>
      <c r="L534" s="132"/>
      <c r="M534" s="132"/>
      <c r="N534" s="128"/>
      <c r="O534" s="324"/>
      <c r="P534" s="307"/>
      <c r="Q534" s="307"/>
      <c r="R534" s="307"/>
      <c r="S534" s="307"/>
      <c r="T534" s="305"/>
      <c r="U534" s="305"/>
      <c r="V534" s="307"/>
      <c r="W534" s="307"/>
      <c r="X534" s="298"/>
      <c r="Y534" s="298"/>
      <c r="Z534" s="298"/>
      <c r="AA534" s="284"/>
      <c r="AB534" s="280"/>
      <c r="AC534" s="280"/>
      <c r="AD534" s="280"/>
      <c r="AE534" s="280"/>
      <c r="AF534" s="269"/>
      <c r="AG534" s="421"/>
    </row>
    <row r="535" spans="2:33" s="36" customFormat="1" ht="19.5" customHeight="1">
      <c r="B535" s="313" t="s">
        <v>740</v>
      </c>
      <c r="C535" s="313"/>
      <c r="D535" s="313"/>
      <c r="E535" s="25"/>
      <c r="F535" s="138"/>
      <c r="G535" s="138"/>
      <c r="H535" s="300"/>
      <c r="I535" s="300"/>
      <c r="J535" s="300"/>
      <c r="K535" s="300"/>
      <c r="L535" s="300"/>
      <c r="M535" s="300"/>
      <c r="N535" s="300"/>
      <c r="O535" s="271"/>
      <c r="P535" s="271"/>
      <c r="Q535" s="271"/>
      <c r="R535" s="271"/>
      <c r="S535" s="271"/>
      <c r="T535" s="271"/>
      <c r="U535" s="137"/>
      <c r="V535" s="271"/>
      <c r="W535" s="271"/>
      <c r="X535" s="276"/>
      <c r="Y535" s="281"/>
      <c r="Z535" s="277"/>
      <c r="AA535" s="27">
        <v>17089.9</v>
      </c>
      <c r="AB535" s="27">
        <v>17089.9</v>
      </c>
      <c r="AC535" s="27">
        <v>18550.9</v>
      </c>
      <c r="AD535" s="27">
        <v>19632.4</v>
      </c>
      <c r="AE535" s="27">
        <v>18845.4</v>
      </c>
      <c r="AF535" s="27">
        <v>18845.4</v>
      </c>
      <c r="AG535" s="35"/>
    </row>
    <row r="536" spans="2:33" s="36" customFormat="1" ht="18" customHeight="1">
      <c r="B536" s="313" t="s">
        <v>741</v>
      </c>
      <c r="C536" s="313"/>
      <c r="D536" s="313"/>
      <c r="E536" s="25"/>
      <c r="F536" s="138"/>
      <c r="G536" s="138"/>
      <c r="H536" s="300"/>
      <c r="I536" s="300"/>
      <c r="J536" s="300"/>
      <c r="K536" s="300"/>
      <c r="L536" s="300"/>
      <c r="M536" s="300"/>
      <c r="N536" s="300"/>
      <c r="O536" s="271"/>
      <c r="P536" s="271"/>
      <c r="Q536" s="271"/>
      <c r="R536" s="271"/>
      <c r="S536" s="271"/>
      <c r="T536" s="271"/>
      <c r="U536" s="137"/>
      <c r="V536" s="271"/>
      <c r="W536" s="271"/>
      <c r="X536" s="276"/>
      <c r="Y536" s="281"/>
      <c r="Z536" s="277"/>
      <c r="AA536" s="27">
        <v>586</v>
      </c>
      <c r="AB536" s="27">
        <v>842.4</v>
      </c>
      <c r="AC536" s="27">
        <v>1569.2</v>
      </c>
      <c r="AD536" s="27">
        <v>663.4</v>
      </c>
      <c r="AE536" s="27">
        <v>620</v>
      </c>
      <c r="AF536" s="27">
        <v>620</v>
      </c>
      <c r="AG536" s="35"/>
    </row>
    <row r="537" spans="2:33" s="36" customFormat="1" ht="19.5" customHeight="1">
      <c r="B537" s="313" t="s">
        <v>742</v>
      </c>
      <c r="C537" s="313"/>
      <c r="D537" s="313"/>
      <c r="E537" s="25"/>
      <c r="F537" s="138"/>
      <c r="G537" s="138"/>
      <c r="H537" s="300"/>
      <c r="I537" s="300"/>
      <c r="J537" s="300"/>
      <c r="K537" s="300"/>
      <c r="L537" s="300"/>
      <c r="M537" s="300"/>
      <c r="N537" s="300"/>
      <c r="O537" s="271"/>
      <c r="P537" s="271"/>
      <c r="Q537" s="271"/>
      <c r="R537" s="271"/>
      <c r="S537" s="271"/>
      <c r="T537" s="271"/>
      <c r="U537" s="137"/>
      <c r="V537" s="271"/>
      <c r="W537" s="271"/>
      <c r="X537" s="276"/>
      <c r="Y537" s="281"/>
      <c r="Z537" s="277"/>
      <c r="AA537" s="27">
        <v>842.4</v>
      </c>
      <c r="AB537" s="27">
        <v>585.8</v>
      </c>
      <c r="AC537" s="27">
        <v>755.1</v>
      </c>
      <c r="AD537" s="27">
        <v>756.6</v>
      </c>
      <c r="AE537" s="27">
        <v>802.4</v>
      </c>
      <c r="AF537" s="27">
        <v>788.2</v>
      </c>
      <c r="AG537" s="35"/>
    </row>
    <row r="538" spans="2:33" s="36" customFormat="1" ht="21.75" customHeight="1">
      <c r="B538" s="313" t="s">
        <v>743</v>
      </c>
      <c r="C538" s="313"/>
      <c r="D538" s="313"/>
      <c r="E538" s="25"/>
      <c r="F538" s="138"/>
      <c r="G538" s="138"/>
      <c r="H538" s="300"/>
      <c r="I538" s="300"/>
      <c r="J538" s="300"/>
      <c r="K538" s="300"/>
      <c r="L538" s="300"/>
      <c r="M538" s="300"/>
      <c r="N538" s="300"/>
      <c r="O538" s="271"/>
      <c r="P538" s="271"/>
      <c r="Q538" s="271"/>
      <c r="R538" s="271"/>
      <c r="S538" s="271"/>
      <c r="T538" s="271"/>
      <c r="U538" s="137"/>
      <c r="V538" s="271"/>
      <c r="W538" s="271"/>
      <c r="X538" s="276"/>
      <c r="Y538" s="281"/>
      <c r="Z538" s="277"/>
      <c r="AA538" s="27">
        <v>619.3</v>
      </c>
      <c r="AB538" s="27">
        <v>619.2</v>
      </c>
      <c r="AC538" s="27">
        <v>876.4</v>
      </c>
      <c r="AD538" s="27">
        <v>1305.2</v>
      </c>
      <c r="AE538" s="27">
        <v>792.6</v>
      </c>
      <c r="AF538" s="27">
        <v>814.6</v>
      </c>
      <c r="AG538" s="35"/>
    </row>
    <row r="539" spans="2:33" ht="15" customHeight="1">
      <c r="B539" s="326" t="s">
        <v>508</v>
      </c>
      <c r="C539" s="326" t="s">
        <v>509</v>
      </c>
      <c r="D539" s="312"/>
      <c r="E539" s="326" t="s">
        <v>510</v>
      </c>
      <c r="F539" s="326" t="s">
        <v>511</v>
      </c>
      <c r="G539" s="19"/>
      <c r="H539" s="257" t="s">
        <v>512</v>
      </c>
      <c r="I539" s="258"/>
      <c r="J539" s="258"/>
      <c r="K539" s="259"/>
      <c r="L539" s="257" t="s">
        <v>64</v>
      </c>
      <c r="M539" s="259"/>
      <c r="N539" s="257" t="s">
        <v>513</v>
      </c>
      <c r="O539" s="298" t="s">
        <v>1046</v>
      </c>
      <c r="P539" s="298"/>
      <c r="Q539" s="298"/>
      <c r="R539" s="298"/>
      <c r="S539" s="298"/>
      <c r="T539" s="298"/>
      <c r="U539" s="298" t="s">
        <v>1047</v>
      </c>
      <c r="V539" s="298" t="s">
        <v>1048</v>
      </c>
      <c r="W539" s="298"/>
      <c r="X539" s="298" t="s">
        <v>756</v>
      </c>
      <c r="Y539" s="298" t="s">
        <v>933</v>
      </c>
      <c r="Z539" s="298" t="s">
        <v>755</v>
      </c>
      <c r="AA539" s="282">
        <v>6.2</v>
      </c>
      <c r="AB539" s="278">
        <v>3.3</v>
      </c>
      <c r="AC539" s="278">
        <v>52.3</v>
      </c>
      <c r="AD539" s="278">
        <v>0</v>
      </c>
      <c r="AE539" s="278">
        <v>0</v>
      </c>
      <c r="AF539" s="278">
        <v>1</v>
      </c>
      <c r="AG539" s="244"/>
    </row>
    <row r="540" spans="2:33" ht="156.75" customHeight="1">
      <c r="B540" s="327"/>
      <c r="C540" s="329"/>
      <c r="D540" s="330"/>
      <c r="E540" s="327"/>
      <c r="F540" s="327"/>
      <c r="G540" s="125"/>
      <c r="H540" s="263"/>
      <c r="I540" s="264"/>
      <c r="J540" s="264"/>
      <c r="K540" s="265"/>
      <c r="L540" s="263"/>
      <c r="M540" s="265"/>
      <c r="N540" s="340"/>
      <c r="O540" s="298"/>
      <c r="P540" s="298"/>
      <c r="Q540" s="298"/>
      <c r="R540" s="298"/>
      <c r="S540" s="298"/>
      <c r="T540" s="298"/>
      <c r="U540" s="298"/>
      <c r="V540" s="298"/>
      <c r="W540" s="298"/>
      <c r="X540" s="298"/>
      <c r="Y540" s="298"/>
      <c r="Z540" s="298"/>
      <c r="AA540" s="283"/>
      <c r="AB540" s="279"/>
      <c r="AC540" s="279"/>
      <c r="AD540" s="279"/>
      <c r="AE540" s="279"/>
      <c r="AF540" s="279"/>
      <c r="AG540" s="422"/>
    </row>
    <row r="541" spans="2:33" ht="67.5" customHeight="1">
      <c r="B541" s="327"/>
      <c r="C541" s="329"/>
      <c r="D541" s="330"/>
      <c r="E541" s="327"/>
      <c r="F541" s="327"/>
      <c r="G541" s="125"/>
      <c r="H541" s="303" t="s">
        <v>514</v>
      </c>
      <c r="I541" s="304"/>
      <c r="J541" s="304"/>
      <c r="K541" s="304"/>
      <c r="L541" s="303" t="s">
        <v>7</v>
      </c>
      <c r="M541" s="304"/>
      <c r="N541" s="140" t="s">
        <v>84</v>
      </c>
      <c r="O541" s="298" t="s">
        <v>1049</v>
      </c>
      <c r="P541" s="298"/>
      <c r="Q541" s="298"/>
      <c r="R541" s="298"/>
      <c r="S541" s="298"/>
      <c r="T541" s="298"/>
      <c r="U541" s="142" t="s">
        <v>1050</v>
      </c>
      <c r="V541" s="466" t="s">
        <v>1051</v>
      </c>
      <c r="W541" s="467"/>
      <c r="X541" s="135"/>
      <c r="Y541" s="136"/>
      <c r="Z541" s="136"/>
      <c r="AA541" s="279"/>
      <c r="AB541" s="279"/>
      <c r="AC541" s="279"/>
      <c r="AD541" s="279"/>
      <c r="AE541" s="279"/>
      <c r="AF541" s="279"/>
      <c r="AG541" s="422"/>
    </row>
    <row r="542" spans="2:33" ht="89.25" customHeight="1">
      <c r="B542" s="328"/>
      <c r="C542" s="324"/>
      <c r="D542" s="305"/>
      <c r="E542" s="328"/>
      <c r="F542" s="328"/>
      <c r="G542" s="127"/>
      <c r="H542" s="303" t="s">
        <v>60</v>
      </c>
      <c r="I542" s="304"/>
      <c r="J542" s="304"/>
      <c r="K542" s="304"/>
      <c r="L542" s="303" t="s">
        <v>327</v>
      </c>
      <c r="M542" s="304"/>
      <c r="N542" s="133" t="s">
        <v>62</v>
      </c>
      <c r="O542" s="127"/>
      <c r="P542" s="132"/>
      <c r="Q542" s="132"/>
      <c r="R542" s="132"/>
      <c r="S542" s="132"/>
      <c r="T542" s="132"/>
      <c r="U542" s="132"/>
      <c r="V542" s="132"/>
      <c r="W542" s="128"/>
      <c r="X542" s="127"/>
      <c r="Y542" s="132"/>
      <c r="Z542" s="132"/>
      <c r="AA542" s="280"/>
      <c r="AB542" s="280"/>
      <c r="AC542" s="280"/>
      <c r="AD542" s="280"/>
      <c r="AE542" s="280"/>
      <c r="AF542" s="280"/>
      <c r="AG542" s="421"/>
    </row>
    <row r="543" spans="2:33" s="36" customFormat="1" ht="19.5" customHeight="1">
      <c r="B543" s="313" t="s">
        <v>740</v>
      </c>
      <c r="C543" s="313"/>
      <c r="D543" s="313"/>
      <c r="E543" s="25"/>
      <c r="F543" s="138"/>
      <c r="G543" s="138"/>
      <c r="H543" s="300"/>
      <c r="I543" s="300"/>
      <c r="J543" s="300"/>
      <c r="K543" s="300"/>
      <c r="L543" s="300"/>
      <c r="M543" s="300"/>
      <c r="N543" s="300"/>
      <c r="O543" s="271"/>
      <c r="P543" s="271"/>
      <c r="Q543" s="271"/>
      <c r="R543" s="271"/>
      <c r="S543" s="271"/>
      <c r="T543" s="271"/>
      <c r="U543" s="137"/>
      <c r="V543" s="271"/>
      <c r="W543" s="271"/>
      <c r="X543" s="276"/>
      <c r="Y543" s="281"/>
      <c r="Z543" s="277"/>
      <c r="AA543" s="27">
        <v>0</v>
      </c>
      <c r="AB543" s="27">
        <v>0</v>
      </c>
      <c r="AC543" s="27">
        <v>0</v>
      </c>
      <c r="AD543" s="27">
        <v>0</v>
      </c>
      <c r="AE543" s="27">
        <v>0</v>
      </c>
      <c r="AF543" s="27">
        <v>0</v>
      </c>
      <c r="AG543" s="35"/>
    </row>
    <row r="544" spans="2:33" s="36" customFormat="1" ht="18" customHeight="1">
      <c r="B544" s="313" t="s">
        <v>741</v>
      </c>
      <c r="C544" s="313"/>
      <c r="D544" s="313"/>
      <c r="E544" s="25"/>
      <c r="F544" s="138"/>
      <c r="G544" s="138"/>
      <c r="H544" s="300"/>
      <c r="I544" s="300"/>
      <c r="J544" s="300"/>
      <c r="K544" s="300"/>
      <c r="L544" s="300"/>
      <c r="M544" s="300"/>
      <c r="N544" s="300"/>
      <c r="O544" s="271"/>
      <c r="P544" s="271"/>
      <c r="Q544" s="271"/>
      <c r="R544" s="271"/>
      <c r="S544" s="271"/>
      <c r="T544" s="271"/>
      <c r="U544" s="137"/>
      <c r="V544" s="271"/>
      <c r="W544" s="271"/>
      <c r="X544" s="276"/>
      <c r="Y544" s="281"/>
      <c r="Z544" s="277"/>
      <c r="AA544" s="27">
        <v>5.7</v>
      </c>
      <c r="AB544" s="27">
        <v>3.1</v>
      </c>
      <c r="AC544" s="27">
        <v>27.7</v>
      </c>
      <c r="AD544" s="27">
        <v>0</v>
      </c>
      <c r="AE544" s="27">
        <v>0</v>
      </c>
      <c r="AF544" s="27">
        <v>0</v>
      </c>
      <c r="AG544" s="35"/>
    </row>
    <row r="545" spans="2:33" s="36" customFormat="1" ht="19.5" customHeight="1">
      <c r="B545" s="313" t="s">
        <v>742</v>
      </c>
      <c r="C545" s="313"/>
      <c r="D545" s="313"/>
      <c r="E545" s="25"/>
      <c r="F545" s="138"/>
      <c r="G545" s="138"/>
      <c r="H545" s="300"/>
      <c r="I545" s="300"/>
      <c r="J545" s="300"/>
      <c r="K545" s="300"/>
      <c r="L545" s="300"/>
      <c r="M545" s="300"/>
      <c r="N545" s="300"/>
      <c r="O545" s="271"/>
      <c r="P545" s="271"/>
      <c r="Q545" s="271"/>
      <c r="R545" s="271"/>
      <c r="S545" s="271"/>
      <c r="T545" s="271"/>
      <c r="U545" s="137"/>
      <c r="V545" s="271"/>
      <c r="W545" s="271"/>
      <c r="X545" s="276"/>
      <c r="Y545" s="281"/>
      <c r="Z545" s="277"/>
      <c r="AA545" s="27">
        <v>0.5</v>
      </c>
      <c r="AB545" s="27">
        <v>0.2</v>
      </c>
      <c r="AC545" s="27">
        <v>24.6</v>
      </c>
      <c r="AD545" s="27">
        <v>0</v>
      </c>
      <c r="AE545" s="27">
        <v>0</v>
      </c>
      <c r="AF545" s="27">
        <v>0</v>
      </c>
      <c r="AG545" s="35"/>
    </row>
    <row r="546" spans="2:33" s="36" customFormat="1" ht="21.75" customHeight="1">
      <c r="B546" s="313" t="s">
        <v>743</v>
      </c>
      <c r="C546" s="313"/>
      <c r="D546" s="313"/>
      <c r="E546" s="25"/>
      <c r="F546" s="138"/>
      <c r="G546" s="138"/>
      <c r="H546" s="300"/>
      <c r="I546" s="300"/>
      <c r="J546" s="300"/>
      <c r="K546" s="300"/>
      <c r="L546" s="300"/>
      <c r="M546" s="300"/>
      <c r="N546" s="300"/>
      <c r="O546" s="271"/>
      <c r="P546" s="271"/>
      <c r="Q546" s="271"/>
      <c r="R546" s="271"/>
      <c r="S546" s="271"/>
      <c r="T546" s="271"/>
      <c r="U546" s="137"/>
      <c r="V546" s="271"/>
      <c r="W546" s="271"/>
      <c r="X546" s="276"/>
      <c r="Y546" s="281"/>
      <c r="Z546" s="277"/>
      <c r="AA546" s="27">
        <v>0</v>
      </c>
      <c r="AB546" s="27">
        <v>0</v>
      </c>
      <c r="AC546" s="27">
        <v>0</v>
      </c>
      <c r="AD546" s="27">
        <v>0</v>
      </c>
      <c r="AE546" s="27">
        <v>0</v>
      </c>
      <c r="AF546" s="27">
        <v>0</v>
      </c>
      <c r="AG546" s="35"/>
    </row>
    <row r="547" spans="2:33" ht="15" customHeight="1">
      <c r="B547" s="326" t="s">
        <v>515</v>
      </c>
      <c r="C547" s="326" t="s">
        <v>516</v>
      </c>
      <c r="D547" s="312"/>
      <c r="E547" s="326" t="s">
        <v>517</v>
      </c>
      <c r="F547" s="326" t="s">
        <v>228</v>
      </c>
      <c r="G547" s="19"/>
      <c r="H547" s="294" t="s">
        <v>329</v>
      </c>
      <c r="I547" s="294"/>
      <c r="J547" s="294"/>
      <c r="K547" s="294"/>
      <c r="L547" s="294" t="s">
        <v>330</v>
      </c>
      <c r="M547" s="294"/>
      <c r="N547" s="294" t="s">
        <v>331</v>
      </c>
      <c r="O547" s="301" t="s">
        <v>118</v>
      </c>
      <c r="P547" s="306"/>
      <c r="Q547" s="306"/>
      <c r="R547" s="306"/>
      <c r="S547" s="306"/>
      <c r="T547" s="312"/>
      <c r="U547" s="301" t="s">
        <v>328</v>
      </c>
      <c r="V547" s="301" t="s">
        <v>120</v>
      </c>
      <c r="W547" s="306"/>
      <c r="X547" s="298" t="s">
        <v>756</v>
      </c>
      <c r="Y547" s="465" t="s">
        <v>933</v>
      </c>
      <c r="Z547" s="465" t="s">
        <v>755</v>
      </c>
      <c r="AA547" s="282">
        <v>144</v>
      </c>
      <c r="AB547" s="278">
        <v>144</v>
      </c>
      <c r="AC547" s="278">
        <v>164.9</v>
      </c>
      <c r="AD547" s="278">
        <v>252</v>
      </c>
      <c r="AE547" s="278">
        <v>261</v>
      </c>
      <c r="AF547" s="246">
        <f>SUM(AF552:AF555)</f>
        <v>261</v>
      </c>
      <c r="AG547" s="244"/>
    </row>
    <row r="548" spans="2:33" ht="54" customHeight="1">
      <c r="B548" s="327"/>
      <c r="C548" s="329"/>
      <c r="D548" s="330"/>
      <c r="E548" s="327"/>
      <c r="F548" s="327"/>
      <c r="G548" s="125"/>
      <c r="H548" s="294"/>
      <c r="I548" s="294"/>
      <c r="J548" s="294"/>
      <c r="K548" s="294"/>
      <c r="L548" s="294"/>
      <c r="M548" s="294"/>
      <c r="N548" s="294"/>
      <c r="O548" s="307"/>
      <c r="P548" s="307"/>
      <c r="Q548" s="307"/>
      <c r="R548" s="307"/>
      <c r="S548" s="307"/>
      <c r="T548" s="305"/>
      <c r="U548" s="305"/>
      <c r="V548" s="307"/>
      <c r="W548" s="307"/>
      <c r="X548" s="298"/>
      <c r="Y548" s="465"/>
      <c r="Z548" s="465"/>
      <c r="AA548" s="283"/>
      <c r="AB548" s="279"/>
      <c r="AC548" s="279"/>
      <c r="AD548" s="279"/>
      <c r="AE548" s="279"/>
      <c r="AF548" s="247"/>
      <c r="AG548" s="422"/>
    </row>
    <row r="549" spans="2:33" ht="15">
      <c r="B549" s="327"/>
      <c r="C549" s="329"/>
      <c r="D549" s="330"/>
      <c r="E549" s="327"/>
      <c r="F549" s="327"/>
      <c r="G549" s="125"/>
      <c r="H549" s="294"/>
      <c r="I549" s="294"/>
      <c r="J549" s="294"/>
      <c r="K549" s="294"/>
      <c r="L549" s="294"/>
      <c r="M549" s="294"/>
      <c r="N549" s="294"/>
      <c r="O549" s="301" t="s">
        <v>332</v>
      </c>
      <c r="P549" s="306"/>
      <c r="Q549" s="306"/>
      <c r="R549" s="306"/>
      <c r="S549" s="306"/>
      <c r="T549" s="312"/>
      <c r="U549" s="301" t="s">
        <v>333</v>
      </c>
      <c r="V549" s="301" t="s">
        <v>84</v>
      </c>
      <c r="W549" s="306"/>
      <c r="X549" s="298"/>
      <c r="Y549" s="465"/>
      <c r="Z549" s="465"/>
      <c r="AA549" s="283"/>
      <c r="AB549" s="279"/>
      <c r="AC549" s="279"/>
      <c r="AD549" s="279"/>
      <c r="AE549" s="279"/>
      <c r="AF549" s="247"/>
      <c r="AG549" s="422"/>
    </row>
    <row r="550" spans="2:33" ht="39" customHeight="1">
      <c r="B550" s="327"/>
      <c r="C550" s="329"/>
      <c r="D550" s="330"/>
      <c r="E550" s="327"/>
      <c r="F550" s="327"/>
      <c r="G550" s="125"/>
      <c r="H550" s="303" t="s">
        <v>334</v>
      </c>
      <c r="I550" s="323"/>
      <c r="J550" s="323"/>
      <c r="K550" s="304"/>
      <c r="L550" s="333" t="s">
        <v>518</v>
      </c>
      <c r="M550" s="330"/>
      <c r="N550" s="333" t="s">
        <v>336</v>
      </c>
      <c r="O550" s="324"/>
      <c r="P550" s="307"/>
      <c r="Q550" s="307"/>
      <c r="R550" s="307"/>
      <c r="S550" s="307"/>
      <c r="T550" s="305"/>
      <c r="U550" s="305"/>
      <c r="V550" s="307"/>
      <c r="W550" s="307"/>
      <c r="X550" s="298"/>
      <c r="Y550" s="465"/>
      <c r="Z550" s="465"/>
      <c r="AA550" s="283"/>
      <c r="AB550" s="279"/>
      <c r="AC550" s="279"/>
      <c r="AD550" s="279"/>
      <c r="AE550" s="279"/>
      <c r="AF550" s="247"/>
      <c r="AG550" s="422"/>
    </row>
    <row r="551" spans="2:33" ht="184.5" customHeight="1">
      <c r="B551" s="328"/>
      <c r="C551" s="324"/>
      <c r="D551" s="305"/>
      <c r="E551" s="328"/>
      <c r="F551" s="328"/>
      <c r="G551" s="127"/>
      <c r="H551" s="304"/>
      <c r="I551" s="304"/>
      <c r="J551" s="304"/>
      <c r="K551" s="304"/>
      <c r="L551" s="307"/>
      <c r="M551" s="305"/>
      <c r="N551" s="305"/>
      <c r="O551" s="127"/>
      <c r="P551" s="132"/>
      <c r="Q551" s="132"/>
      <c r="R551" s="132"/>
      <c r="S551" s="132"/>
      <c r="T551" s="132"/>
      <c r="U551" s="132"/>
      <c r="V551" s="132"/>
      <c r="W551" s="132"/>
      <c r="X551" s="141" t="s">
        <v>1009</v>
      </c>
      <c r="Y551" s="138" t="s">
        <v>751</v>
      </c>
      <c r="Z551" s="138" t="s">
        <v>936</v>
      </c>
      <c r="AA551" s="284"/>
      <c r="AB551" s="280"/>
      <c r="AC551" s="280"/>
      <c r="AD551" s="280"/>
      <c r="AE551" s="280"/>
      <c r="AF551" s="269"/>
      <c r="AG551" s="421"/>
    </row>
    <row r="552" spans="2:33" s="36" customFormat="1" ht="19.5" customHeight="1">
      <c r="B552" s="313" t="s">
        <v>740</v>
      </c>
      <c r="C552" s="313"/>
      <c r="D552" s="313"/>
      <c r="E552" s="25"/>
      <c r="F552" s="138"/>
      <c r="G552" s="138"/>
      <c r="H552" s="300"/>
      <c r="I552" s="300"/>
      <c r="J552" s="300"/>
      <c r="K552" s="300"/>
      <c r="L552" s="300"/>
      <c r="M552" s="300"/>
      <c r="N552" s="300"/>
      <c r="O552" s="271"/>
      <c r="P552" s="271"/>
      <c r="Q552" s="271"/>
      <c r="R552" s="271"/>
      <c r="S552" s="271"/>
      <c r="T552" s="271"/>
      <c r="U552" s="137"/>
      <c r="V552" s="271"/>
      <c r="W552" s="271"/>
      <c r="X552" s="276"/>
      <c r="Y552" s="281"/>
      <c r="Z552" s="277"/>
      <c r="AA552" s="27">
        <v>0</v>
      </c>
      <c r="AB552" s="27">
        <v>0</v>
      </c>
      <c r="AC552" s="27">
        <v>0</v>
      </c>
      <c r="AD552" s="27">
        <v>0</v>
      </c>
      <c r="AE552" s="27">
        <v>0</v>
      </c>
      <c r="AF552" s="27">
        <v>0</v>
      </c>
      <c r="AG552" s="35"/>
    </row>
    <row r="553" spans="2:33" s="36" customFormat="1" ht="18" customHeight="1">
      <c r="B553" s="313" t="s">
        <v>741</v>
      </c>
      <c r="C553" s="313"/>
      <c r="D553" s="313"/>
      <c r="E553" s="25"/>
      <c r="F553" s="138"/>
      <c r="G553" s="138"/>
      <c r="H553" s="300"/>
      <c r="I553" s="300"/>
      <c r="J553" s="300"/>
      <c r="K553" s="300"/>
      <c r="L553" s="300"/>
      <c r="M553" s="300"/>
      <c r="N553" s="300"/>
      <c r="O553" s="271"/>
      <c r="P553" s="271"/>
      <c r="Q553" s="271"/>
      <c r="R553" s="271"/>
      <c r="S553" s="271"/>
      <c r="T553" s="271"/>
      <c r="U553" s="137"/>
      <c r="V553" s="271"/>
      <c r="W553" s="271"/>
      <c r="X553" s="276"/>
      <c r="Y553" s="281"/>
      <c r="Z553" s="277"/>
      <c r="AA553" s="27">
        <v>0</v>
      </c>
      <c r="AB553" s="27">
        <v>0</v>
      </c>
      <c r="AC553" s="27">
        <v>0</v>
      </c>
      <c r="AD553" s="27">
        <v>0</v>
      </c>
      <c r="AE553" s="27">
        <v>0</v>
      </c>
      <c r="AF553" s="27">
        <v>0</v>
      </c>
      <c r="AG553" s="35"/>
    </row>
    <row r="554" spans="2:33" s="36" customFormat="1" ht="19.5" customHeight="1">
      <c r="B554" s="313" t="s">
        <v>742</v>
      </c>
      <c r="C554" s="313"/>
      <c r="D554" s="313"/>
      <c r="E554" s="25"/>
      <c r="F554" s="138"/>
      <c r="G554" s="138"/>
      <c r="H554" s="300"/>
      <c r="I554" s="300"/>
      <c r="J554" s="300"/>
      <c r="K554" s="300"/>
      <c r="L554" s="300"/>
      <c r="M554" s="300"/>
      <c r="N554" s="300"/>
      <c r="O554" s="271"/>
      <c r="P554" s="271"/>
      <c r="Q554" s="271"/>
      <c r="R554" s="271"/>
      <c r="S554" s="271"/>
      <c r="T554" s="271"/>
      <c r="U554" s="137"/>
      <c r="V554" s="271"/>
      <c r="W554" s="271"/>
      <c r="X554" s="276"/>
      <c r="Y554" s="281"/>
      <c r="Z554" s="277"/>
      <c r="AA554" s="27">
        <v>0</v>
      </c>
      <c r="AB554" s="27">
        <v>0</v>
      </c>
      <c r="AC554" s="27">
        <v>0</v>
      </c>
      <c r="AD554" s="27">
        <v>0</v>
      </c>
      <c r="AE554" s="27">
        <v>0</v>
      </c>
      <c r="AF554" s="27">
        <v>0</v>
      </c>
      <c r="AG554" s="35"/>
    </row>
    <row r="555" spans="2:33" s="36" customFormat="1" ht="21.75" customHeight="1">
      <c r="B555" s="313" t="s">
        <v>743</v>
      </c>
      <c r="C555" s="313"/>
      <c r="D555" s="313"/>
      <c r="E555" s="25"/>
      <c r="F555" s="138"/>
      <c r="G555" s="138"/>
      <c r="H555" s="300"/>
      <c r="I555" s="300"/>
      <c r="J555" s="300"/>
      <c r="K555" s="300"/>
      <c r="L555" s="300"/>
      <c r="M555" s="300"/>
      <c r="N555" s="300"/>
      <c r="O555" s="271"/>
      <c r="P555" s="271"/>
      <c r="Q555" s="271"/>
      <c r="R555" s="271"/>
      <c r="S555" s="271"/>
      <c r="T555" s="271"/>
      <c r="U555" s="137"/>
      <c r="V555" s="271"/>
      <c r="W555" s="271"/>
      <c r="X555" s="276"/>
      <c r="Y555" s="281"/>
      <c r="Z555" s="277"/>
      <c r="AA555" s="27">
        <v>144</v>
      </c>
      <c r="AB555" s="27">
        <v>144</v>
      </c>
      <c r="AC555" s="27">
        <v>164.9</v>
      </c>
      <c r="AD555" s="27">
        <v>252</v>
      </c>
      <c r="AE555" s="27">
        <v>261</v>
      </c>
      <c r="AF555" s="27">
        <v>261</v>
      </c>
      <c r="AG555" s="35"/>
    </row>
    <row r="556" spans="2:33" ht="15">
      <c r="B556" s="326" t="s">
        <v>519</v>
      </c>
      <c r="C556" s="326" t="s">
        <v>520</v>
      </c>
      <c r="D556" s="312"/>
      <c r="E556" s="326" t="s">
        <v>521</v>
      </c>
      <c r="F556" s="326" t="s">
        <v>182</v>
      </c>
      <c r="G556" s="19"/>
      <c r="H556" s="294" t="s">
        <v>523</v>
      </c>
      <c r="I556" s="294"/>
      <c r="J556" s="294"/>
      <c r="K556" s="294"/>
      <c r="L556" s="271" t="s">
        <v>64</v>
      </c>
      <c r="M556" s="271"/>
      <c r="N556" s="271" t="s">
        <v>524</v>
      </c>
      <c r="O556" s="301" t="s">
        <v>522</v>
      </c>
      <c r="P556" s="306"/>
      <c r="Q556" s="306"/>
      <c r="R556" s="306"/>
      <c r="S556" s="306"/>
      <c r="T556" s="312"/>
      <c r="U556" s="301" t="s">
        <v>212</v>
      </c>
      <c r="V556" s="301" t="s">
        <v>191</v>
      </c>
      <c r="W556" s="306"/>
      <c r="X556" s="298" t="s">
        <v>756</v>
      </c>
      <c r="Y556" s="299" t="s">
        <v>933</v>
      </c>
      <c r="Z556" s="288" t="s">
        <v>755</v>
      </c>
      <c r="AA556" s="282">
        <v>0</v>
      </c>
      <c r="AB556" s="278">
        <v>0</v>
      </c>
      <c r="AC556" s="278">
        <v>63380.1</v>
      </c>
      <c r="AD556" s="278">
        <v>11444.5</v>
      </c>
      <c r="AE556" s="278">
        <v>11742.5</v>
      </c>
      <c r="AF556" s="278">
        <v>11743.5</v>
      </c>
      <c r="AG556" s="244"/>
    </row>
    <row r="557" spans="2:33" ht="112.5" customHeight="1">
      <c r="B557" s="327"/>
      <c r="C557" s="329"/>
      <c r="D557" s="330"/>
      <c r="E557" s="327"/>
      <c r="F557" s="327"/>
      <c r="G557" s="125"/>
      <c r="H557" s="294"/>
      <c r="I557" s="294"/>
      <c r="J557" s="294"/>
      <c r="K557" s="294"/>
      <c r="L557" s="271"/>
      <c r="M557" s="271"/>
      <c r="N557" s="271"/>
      <c r="O557" s="307"/>
      <c r="P557" s="307"/>
      <c r="Q557" s="307"/>
      <c r="R557" s="307"/>
      <c r="S557" s="307"/>
      <c r="T557" s="305"/>
      <c r="U557" s="305"/>
      <c r="V557" s="307"/>
      <c r="W557" s="307"/>
      <c r="X557" s="298"/>
      <c r="Y557" s="299"/>
      <c r="Z557" s="290"/>
      <c r="AA557" s="283"/>
      <c r="AB557" s="279"/>
      <c r="AC557" s="279"/>
      <c r="AD557" s="279"/>
      <c r="AE557" s="279"/>
      <c r="AF557" s="279"/>
      <c r="AG557" s="422"/>
    </row>
    <row r="558" spans="2:33" ht="160.5" customHeight="1">
      <c r="B558" s="327"/>
      <c r="C558" s="329"/>
      <c r="D558" s="330"/>
      <c r="E558" s="327"/>
      <c r="F558" s="327"/>
      <c r="G558" s="125"/>
      <c r="H558" s="294"/>
      <c r="I558" s="294"/>
      <c r="J558" s="294"/>
      <c r="K558" s="294"/>
      <c r="L558" s="271"/>
      <c r="M558" s="271"/>
      <c r="N558" s="271"/>
      <c r="O558" s="301" t="s">
        <v>118</v>
      </c>
      <c r="P558" s="306"/>
      <c r="Q558" s="306"/>
      <c r="R558" s="306"/>
      <c r="S558" s="306"/>
      <c r="T558" s="312"/>
      <c r="U558" s="301" t="s">
        <v>525</v>
      </c>
      <c r="V558" s="301" t="s">
        <v>120</v>
      </c>
      <c r="W558" s="306"/>
      <c r="X558" s="138" t="s">
        <v>1052</v>
      </c>
      <c r="Y558" s="153" t="s">
        <v>751</v>
      </c>
      <c r="Z558" s="153" t="s">
        <v>936</v>
      </c>
      <c r="AA558" s="283"/>
      <c r="AB558" s="279"/>
      <c r="AC558" s="279"/>
      <c r="AD558" s="279"/>
      <c r="AE558" s="279"/>
      <c r="AF558" s="279"/>
      <c r="AG558" s="422"/>
    </row>
    <row r="559" spans="2:33" ht="2.25" customHeight="1">
      <c r="B559" s="327"/>
      <c r="C559" s="329"/>
      <c r="D559" s="330"/>
      <c r="E559" s="327"/>
      <c r="F559" s="327"/>
      <c r="G559" s="125"/>
      <c r="H559" s="303" t="s">
        <v>189</v>
      </c>
      <c r="I559" s="323"/>
      <c r="J559" s="323"/>
      <c r="K559" s="304"/>
      <c r="L559" s="303" t="s">
        <v>526</v>
      </c>
      <c r="M559" s="304"/>
      <c r="N559" s="333" t="s">
        <v>191</v>
      </c>
      <c r="O559" s="324"/>
      <c r="P559" s="307"/>
      <c r="Q559" s="307"/>
      <c r="R559" s="307"/>
      <c r="S559" s="307"/>
      <c r="T559" s="305"/>
      <c r="U559" s="305"/>
      <c r="V559" s="307"/>
      <c r="W559" s="305"/>
      <c r="X559" s="125"/>
      <c r="Y559" s="136"/>
      <c r="Z559" s="136"/>
      <c r="AA559" s="279"/>
      <c r="AB559" s="279"/>
      <c r="AC559" s="279"/>
      <c r="AD559" s="279"/>
      <c r="AE559" s="279"/>
      <c r="AF559" s="279"/>
      <c r="AG559" s="422"/>
    </row>
    <row r="560" spans="2:33" ht="50.25" customHeight="1">
      <c r="B560" s="327"/>
      <c r="C560" s="329"/>
      <c r="D560" s="330"/>
      <c r="E560" s="327"/>
      <c r="F560" s="327"/>
      <c r="G560" s="125"/>
      <c r="H560" s="304"/>
      <c r="I560" s="304"/>
      <c r="J560" s="304"/>
      <c r="K560" s="304"/>
      <c r="L560" s="304"/>
      <c r="M560" s="304"/>
      <c r="N560" s="305"/>
      <c r="O560" s="326" t="s">
        <v>527</v>
      </c>
      <c r="P560" s="306"/>
      <c r="Q560" s="306"/>
      <c r="R560" s="306"/>
      <c r="S560" s="306"/>
      <c r="T560" s="312"/>
      <c r="U560" s="301" t="s">
        <v>212</v>
      </c>
      <c r="V560" s="301" t="s">
        <v>528</v>
      </c>
      <c r="W560" s="312"/>
      <c r="X560" s="125"/>
      <c r="Y560" s="136"/>
      <c r="Z560" s="136"/>
      <c r="AA560" s="279"/>
      <c r="AB560" s="279"/>
      <c r="AC560" s="279"/>
      <c r="AD560" s="279"/>
      <c r="AE560" s="279"/>
      <c r="AF560" s="279"/>
      <c r="AG560" s="422"/>
    </row>
    <row r="561" spans="2:33" ht="175.5" customHeight="1">
      <c r="B561" s="328"/>
      <c r="C561" s="324"/>
      <c r="D561" s="305"/>
      <c r="E561" s="328"/>
      <c r="F561" s="328"/>
      <c r="G561" s="127"/>
      <c r="H561" s="132"/>
      <c r="I561" s="132"/>
      <c r="J561" s="132"/>
      <c r="K561" s="132"/>
      <c r="L561" s="132"/>
      <c r="M561" s="132"/>
      <c r="N561" s="128"/>
      <c r="O561" s="324"/>
      <c r="P561" s="307"/>
      <c r="Q561" s="307"/>
      <c r="R561" s="307"/>
      <c r="S561" s="307"/>
      <c r="T561" s="305"/>
      <c r="U561" s="305"/>
      <c r="V561" s="307"/>
      <c r="W561" s="305"/>
      <c r="X561" s="127"/>
      <c r="Y561" s="132"/>
      <c r="Z561" s="132"/>
      <c r="AA561" s="280"/>
      <c r="AB561" s="280"/>
      <c r="AC561" s="280"/>
      <c r="AD561" s="280"/>
      <c r="AE561" s="280"/>
      <c r="AF561" s="280"/>
      <c r="AG561" s="421"/>
    </row>
    <row r="562" spans="2:33" s="36" customFormat="1" ht="19.5" customHeight="1">
      <c r="B562" s="313" t="s">
        <v>740</v>
      </c>
      <c r="C562" s="313"/>
      <c r="D562" s="313"/>
      <c r="E562" s="25"/>
      <c r="F562" s="138"/>
      <c r="G562" s="138"/>
      <c r="H562" s="300"/>
      <c r="I562" s="300"/>
      <c r="J562" s="300"/>
      <c r="K562" s="300"/>
      <c r="L562" s="300"/>
      <c r="M562" s="300"/>
      <c r="N562" s="300"/>
      <c r="O562" s="271"/>
      <c r="P562" s="271"/>
      <c r="Q562" s="271"/>
      <c r="R562" s="271"/>
      <c r="S562" s="271"/>
      <c r="T562" s="271"/>
      <c r="U562" s="137"/>
      <c r="V562" s="271"/>
      <c r="W562" s="271"/>
      <c r="X562" s="276"/>
      <c r="Y562" s="281"/>
      <c r="Z562" s="277"/>
      <c r="AA562" s="27">
        <v>0</v>
      </c>
      <c r="AB562" s="27">
        <v>0</v>
      </c>
      <c r="AC562" s="27">
        <v>56504.5</v>
      </c>
      <c r="AD562" s="27">
        <v>8318.2</v>
      </c>
      <c r="AE562" s="27">
        <v>8343.9</v>
      </c>
      <c r="AF562" s="27">
        <v>8352.8</v>
      </c>
      <c r="AG562" s="35"/>
    </row>
    <row r="563" spans="2:33" s="36" customFormat="1" ht="18" customHeight="1">
      <c r="B563" s="313" t="s">
        <v>741</v>
      </c>
      <c r="C563" s="313"/>
      <c r="D563" s="313"/>
      <c r="E563" s="25"/>
      <c r="F563" s="138"/>
      <c r="G563" s="138"/>
      <c r="H563" s="300"/>
      <c r="I563" s="300"/>
      <c r="J563" s="300"/>
      <c r="K563" s="300"/>
      <c r="L563" s="300"/>
      <c r="M563" s="300"/>
      <c r="N563" s="300"/>
      <c r="O563" s="271"/>
      <c r="P563" s="271"/>
      <c r="Q563" s="271"/>
      <c r="R563" s="271"/>
      <c r="S563" s="271"/>
      <c r="T563" s="271"/>
      <c r="U563" s="137"/>
      <c r="V563" s="271"/>
      <c r="W563" s="271"/>
      <c r="X563" s="276"/>
      <c r="Y563" s="281"/>
      <c r="Z563" s="277"/>
      <c r="AA563" s="27">
        <v>0</v>
      </c>
      <c r="AB563" s="27">
        <v>0</v>
      </c>
      <c r="AC563" s="27">
        <v>0</v>
      </c>
      <c r="AD563" s="27">
        <v>0</v>
      </c>
      <c r="AE563" s="27">
        <v>0</v>
      </c>
      <c r="AF563" s="27">
        <v>0</v>
      </c>
      <c r="AG563" s="35"/>
    </row>
    <row r="564" spans="2:33" s="36" customFormat="1" ht="19.5" customHeight="1">
      <c r="B564" s="313" t="s">
        <v>742</v>
      </c>
      <c r="C564" s="313"/>
      <c r="D564" s="313"/>
      <c r="E564" s="25"/>
      <c r="F564" s="138"/>
      <c r="G564" s="138"/>
      <c r="H564" s="300"/>
      <c r="I564" s="300"/>
      <c r="J564" s="300"/>
      <c r="K564" s="300"/>
      <c r="L564" s="300"/>
      <c r="M564" s="300"/>
      <c r="N564" s="300"/>
      <c r="O564" s="271"/>
      <c r="P564" s="271"/>
      <c r="Q564" s="271"/>
      <c r="R564" s="271"/>
      <c r="S564" s="271"/>
      <c r="T564" s="271"/>
      <c r="U564" s="137"/>
      <c r="V564" s="271"/>
      <c r="W564" s="271"/>
      <c r="X564" s="276"/>
      <c r="Y564" s="281"/>
      <c r="Z564" s="277"/>
      <c r="AA564" s="27">
        <v>0</v>
      </c>
      <c r="AB564" s="27">
        <v>0</v>
      </c>
      <c r="AC564" s="27">
        <v>6875.6</v>
      </c>
      <c r="AD564" s="27">
        <v>3126.3</v>
      </c>
      <c r="AE564" s="27">
        <v>3398.6</v>
      </c>
      <c r="AF564" s="27">
        <v>3389.7</v>
      </c>
      <c r="AG564" s="35"/>
    </row>
    <row r="565" spans="2:33" s="36" customFormat="1" ht="21.75" customHeight="1">
      <c r="B565" s="313" t="s">
        <v>743</v>
      </c>
      <c r="C565" s="313"/>
      <c r="D565" s="313"/>
      <c r="E565" s="25"/>
      <c r="F565" s="138"/>
      <c r="G565" s="138"/>
      <c r="H565" s="300"/>
      <c r="I565" s="300"/>
      <c r="J565" s="300"/>
      <c r="K565" s="300"/>
      <c r="L565" s="300"/>
      <c r="M565" s="300"/>
      <c r="N565" s="300"/>
      <c r="O565" s="271"/>
      <c r="P565" s="271"/>
      <c r="Q565" s="271"/>
      <c r="R565" s="271"/>
      <c r="S565" s="271"/>
      <c r="T565" s="271"/>
      <c r="U565" s="137"/>
      <c r="V565" s="271"/>
      <c r="W565" s="271"/>
      <c r="X565" s="276"/>
      <c r="Y565" s="281"/>
      <c r="Z565" s="277"/>
      <c r="AA565" s="27">
        <v>0</v>
      </c>
      <c r="AB565" s="27">
        <v>0</v>
      </c>
      <c r="AC565" s="27">
        <v>0</v>
      </c>
      <c r="AD565" s="27">
        <v>0</v>
      </c>
      <c r="AE565" s="27">
        <v>0</v>
      </c>
      <c r="AF565" s="27">
        <v>0</v>
      </c>
      <c r="AG565" s="35"/>
    </row>
    <row r="566" spans="2:33" ht="15">
      <c r="B566" s="326" t="s">
        <v>529</v>
      </c>
      <c r="C566" s="326" t="s">
        <v>530</v>
      </c>
      <c r="D566" s="312"/>
      <c r="E566" s="326" t="s">
        <v>531</v>
      </c>
      <c r="F566" s="326" t="s">
        <v>228</v>
      </c>
      <c r="G566" s="9"/>
      <c r="H566" s="294" t="s">
        <v>60</v>
      </c>
      <c r="I566" s="294"/>
      <c r="J566" s="294"/>
      <c r="K566" s="294"/>
      <c r="L566" s="294" t="s">
        <v>327</v>
      </c>
      <c r="M566" s="294"/>
      <c r="N566" s="311" t="s">
        <v>62</v>
      </c>
      <c r="O566" s="303" t="s">
        <v>532</v>
      </c>
      <c r="P566" s="304"/>
      <c r="Q566" s="304"/>
      <c r="R566" s="304"/>
      <c r="S566" s="304"/>
      <c r="T566" s="304"/>
      <c r="U566" s="301" t="s">
        <v>495</v>
      </c>
      <c r="V566" s="301" t="s">
        <v>84</v>
      </c>
      <c r="W566" s="306"/>
      <c r="X566" s="298" t="s">
        <v>756</v>
      </c>
      <c r="Y566" s="298" t="s">
        <v>933</v>
      </c>
      <c r="Z566" s="298" t="s">
        <v>755</v>
      </c>
      <c r="AA566" s="308">
        <v>38510.2</v>
      </c>
      <c r="AB566" s="278">
        <v>38421.6</v>
      </c>
      <c r="AC566" s="278">
        <v>39346.6</v>
      </c>
      <c r="AD566" s="278">
        <v>38525.1</v>
      </c>
      <c r="AE566" s="278">
        <v>40841.5</v>
      </c>
      <c r="AF566" s="246">
        <f>SUM(AF572:AF575)</f>
        <v>42009.2</v>
      </c>
      <c r="AG566" s="244"/>
    </row>
    <row r="567" spans="2:33" ht="113.25" customHeight="1">
      <c r="B567" s="327"/>
      <c r="C567" s="329"/>
      <c r="D567" s="330"/>
      <c r="E567" s="327"/>
      <c r="F567" s="327"/>
      <c r="G567" s="15"/>
      <c r="H567" s="294"/>
      <c r="I567" s="294"/>
      <c r="J567" s="294"/>
      <c r="K567" s="294"/>
      <c r="L567" s="294"/>
      <c r="M567" s="294"/>
      <c r="N567" s="311"/>
      <c r="O567" s="304"/>
      <c r="P567" s="304"/>
      <c r="Q567" s="304"/>
      <c r="R567" s="304"/>
      <c r="S567" s="304"/>
      <c r="T567" s="304"/>
      <c r="U567" s="305"/>
      <c r="V567" s="307"/>
      <c r="W567" s="307"/>
      <c r="X567" s="298"/>
      <c r="Y567" s="298"/>
      <c r="Z567" s="298"/>
      <c r="AA567" s="309"/>
      <c r="AB567" s="279"/>
      <c r="AC567" s="279"/>
      <c r="AD567" s="279"/>
      <c r="AE567" s="279"/>
      <c r="AF567" s="247"/>
      <c r="AG567" s="422"/>
    </row>
    <row r="568" spans="2:33" ht="15">
      <c r="B568" s="327"/>
      <c r="C568" s="329"/>
      <c r="D568" s="330"/>
      <c r="E568" s="327"/>
      <c r="F568" s="327"/>
      <c r="G568" s="15"/>
      <c r="H568" s="294"/>
      <c r="I568" s="294"/>
      <c r="J568" s="294"/>
      <c r="K568" s="294"/>
      <c r="L568" s="294"/>
      <c r="M568" s="294"/>
      <c r="N568" s="311"/>
      <c r="O568" s="303" t="s">
        <v>118</v>
      </c>
      <c r="P568" s="304"/>
      <c r="Q568" s="304"/>
      <c r="R568" s="304"/>
      <c r="S568" s="304"/>
      <c r="T568" s="304"/>
      <c r="U568" s="301" t="s">
        <v>533</v>
      </c>
      <c r="V568" s="301" t="s">
        <v>120</v>
      </c>
      <c r="W568" s="312"/>
      <c r="X568" s="125"/>
      <c r="Y568" s="136"/>
      <c r="Z568" s="136"/>
      <c r="AA568" s="247"/>
      <c r="AB568" s="279"/>
      <c r="AC568" s="279"/>
      <c r="AD568" s="279"/>
      <c r="AE568" s="279"/>
      <c r="AF568" s="247"/>
      <c r="AG568" s="422"/>
    </row>
    <row r="569" spans="2:33" ht="46.5" customHeight="1">
      <c r="B569" s="327"/>
      <c r="C569" s="329"/>
      <c r="D569" s="330"/>
      <c r="E569" s="327"/>
      <c r="F569" s="327"/>
      <c r="G569" s="15"/>
      <c r="H569" s="136"/>
      <c r="I569" s="136"/>
      <c r="J569" s="136"/>
      <c r="K569" s="136"/>
      <c r="L569" s="136"/>
      <c r="M569" s="136"/>
      <c r="N569" s="135"/>
      <c r="O569" s="304"/>
      <c r="P569" s="304"/>
      <c r="Q569" s="304"/>
      <c r="R569" s="304"/>
      <c r="S569" s="304"/>
      <c r="T569" s="304"/>
      <c r="U569" s="305"/>
      <c r="V569" s="307"/>
      <c r="W569" s="305"/>
      <c r="X569" s="125"/>
      <c r="Y569" s="136"/>
      <c r="Z569" s="136"/>
      <c r="AA569" s="247"/>
      <c r="AB569" s="279"/>
      <c r="AC569" s="279"/>
      <c r="AD569" s="279"/>
      <c r="AE569" s="279"/>
      <c r="AF569" s="247"/>
      <c r="AG569" s="422"/>
    </row>
    <row r="570" spans="2:33" ht="184.5" customHeight="1">
      <c r="B570" s="327"/>
      <c r="C570" s="329"/>
      <c r="D570" s="330"/>
      <c r="E570" s="327"/>
      <c r="F570" s="327"/>
      <c r="G570" s="15"/>
      <c r="H570" s="136"/>
      <c r="I570" s="136"/>
      <c r="J570" s="136"/>
      <c r="K570" s="136"/>
      <c r="L570" s="136"/>
      <c r="M570" s="136"/>
      <c r="N570" s="135"/>
      <c r="O570" s="303" t="s">
        <v>346</v>
      </c>
      <c r="P570" s="304"/>
      <c r="Q570" s="304"/>
      <c r="R570" s="304"/>
      <c r="S570" s="304"/>
      <c r="T570" s="304"/>
      <c r="U570" s="130" t="s">
        <v>347</v>
      </c>
      <c r="V570" s="301" t="s">
        <v>348</v>
      </c>
      <c r="W570" s="302"/>
      <c r="X570" s="125"/>
      <c r="Y570" s="136"/>
      <c r="Z570" s="136"/>
      <c r="AA570" s="247"/>
      <c r="AB570" s="279"/>
      <c r="AC570" s="279"/>
      <c r="AD570" s="279"/>
      <c r="AE570" s="279"/>
      <c r="AF570" s="247"/>
      <c r="AG570" s="422"/>
    </row>
    <row r="571" spans="2:33" ht="186" customHeight="1">
      <c r="B571" s="328"/>
      <c r="C571" s="324"/>
      <c r="D571" s="305"/>
      <c r="E571" s="328"/>
      <c r="F571" s="328"/>
      <c r="G571" s="12"/>
      <c r="H571" s="132"/>
      <c r="I571" s="132"/>
      <c r="J571" s="132"/>
      <c r="K571" s="132"/>
      <c r="L571" s="132"/>
      <c r="M571" s="132"/>
      <c r="N571" s="132"/>
      <c r="O571" s="303" t="s">
        <v>349</v>
      </c>
      <c r="P571" s="304"/>
      <c r="Q571" s="304"/>
      <c r="R571" s="304"/>
      <c r="S571" s="304"/>
      <c r="T571" s="304"/>
      <c r="U571" s="130" t="s">
        <v>347</v>
      </c>
      <c r="V571" s="301" t="s">
        <v>350</v>
      </c>
      <c r="W571" s="302"/>
      <c r="X571" s="127"/>
      <c r="Y571" s="132"/>
      <c r="Z571" s="132"/>
      <c r="AA571" s="269"/>
      <c r="AB571" s="280"/>
      <c r="AC571" s="280"/>
      <c r="AD571" s="280"/>
      <c r="AE571" s="280"/>
      <c r="AF571" s="269"/>
      <c r="AG571" s="421"/>
    </row>
    <row r="572" spans="2:33" s="36" customFormat="1" ht="19.5" customHeight="1">
      <c r="B572" s="313" t="s">
        <v>740</v>
      </c>
      <c r="C572" s="313"/>
      <c r="D572" s="313"/>
      <c r="E572" s="25"/>
      <c r="F572" s="138"/>
      <c r="G572" s="138"/>
      <c r="H572" s="300"/>
      <c r="I572" s="300"/>
      <c r="J572" s="300"/>
      <c r="K572" s="300"/>
      <c r="L572" s="300"/>
      <c r="M572" s="300"/>
      <c r="N572" s="300"/>
      <c r="O572" s="271"/>
      <c r="P572" s="271"/>
      <c r="Q572" s="271"/>
      <c r="R572" s="271"/>
      <c r="S572" s="271"/>
      <c r="T572" s="271"/>
      <c r="U572" s="137"/>
      <c r="V572" s="271"/>
      <c r="W572" s="271"/>
      <c r="X572" s="276"/>
      <c r="Y572" s="281"/>
      <c r="Z572" s="277"/>
      <c r="AA572" s="27">
        <v>0</v>
      </c>
      <c r="AB572" s="27">
        <v>0</v>
      </c>
      <c r="AC572" s="27">
        <v>0</v>
      </c>
      <c r="AD572" s="27">
        <v>0</v>
      </c>
      <c r="AE572" s="27">
        <v>0</v>
      </c>
      <c r="AF572" s="27">
        <v>0</v>
      </c>
      <c r="AG572" s="35"/>
    </row>
    <row r="573" spans="2:33" s="36" customFormat="1" ht="18" customHeight="1">
      <c r="B573" s="313" t="s">
        <v>741</v>
      </c>
      <c r="C573" s="313"/>
      <c r="D573" s="313"/>
      <c r="E573" s="25"/>
      <c r="F573" s="138"/>
      <c r="G573" s="138"/>
      <c r="H573" s="300"/>
      <c r="I573" s="300"/>
      <c r="J573" s="300"/>
      <c r="K573" s="300"/>
      <c r="L573" s="300"/>
      <c r="M573" s="300"/>
      <c r="N573" s="300"/>
      <c r="O573" s="271"/>
      <c r="P573" s="271"/>
      <c r="Q573" s="271"/>
      <c r="R573" s="271"/>
      <c r="S573" s="271"/>
      <c r="T573" s="271"/>
      <c r="U573" s="137"/>
      <c r="V573" s="271"/>
      <c r="W573" s="271"/>
      <c r="X573" s="276"/>
      <c r="Y573" s="281"/>
      <c r="Z573" s="277"/>
      <c r="AA573" s="27">
        <v>99</v>
      </c>
      <c r="AB573" s="27">
        <v>97.8</v>
      </c>
      <c r="AC573" s="27">
        <v>76.6</v>
      </c>
      <c r="AD573" s="27">
        <v>88.6</v>
      </c>
      <c r="AE573" s="27">
        <v>93.9</v>
      </c>
      <c r="AF573" s="27">
        <v>96.6</v>
      </c>
      <c r="AG573" s="35"/>
    </row>
    <row r="574" spans="2:33" s="36" customFormat="1" ht="19.5" customHeight="1">
      <c r="B574" s="313" t="s">
        <v>742</v>
      </c>
      <c r="C574" s="313"/>
      <c r="D574" s="313"/>
      <c r="E574" s="25"/>
      <c r="F574" s="138"/>
      <c r="G574" s="138"/>
      <c r="H574" s="300"/>
      <c r="I574" s="300"/>
      <c r="J574" s="300"/>
      <c r="K574" s="300"/>
      <c r="L574" s="300"/>
      <c r="M574" s="300"/>
      <c r="N574" s="300"/>
      <c r="O574" s="271"/>
      <c r="P574" s="271"/>
      <c r="Q574" s="271"/>
      <c r="R574" s="271"/>
      <c r="S574" s="271"/>
      <c r="T574" s="271"/>
      <c r="U574" s="137"/>
      <c r="V574" s="271"/>
      <c r="W574" s="271"/>
      <c r="X574" s="276"/>
      <c r="Y574" s="281"/>
      <c r="Z574" s="277"/>
      <c r="AA574" s="27">
        <v>0</v>
      </c>
      <c r="AB574" s="27">
        <v>0</v>
      </c>
      <c r="AC574" s="27">
        <v>0</v>
      </c>
      <c r="AD574" s="27">
        <v>0</v>
      </c>
      <c r="AE574" s="27">
        <v>0</v>
      </c>
      <c r="AF574" s="27">
        <v>0</v>
      </c>
      <c r="AG574" s="35"/>
    </row>
    <row r="575" spans="2:33" s="36" customFormat="1" ht="21.75" customHeight="1">
      <c r="B575" s="313" t="s">
        <v>743</v>
      </c>
      <c r="C575" s="313"/>
      <c r="D575" s="313"/>
      <c r="E575" s="25"/>
      <c r="F575" s="138"/>
      <c r="G575" s="138"/>
      <c r="H575" s="300"/>
      <c r="I575" s="300"/>
      <c r="J575" s="300"/>
      <c r="K575" s="300"/>
      <c r="L575" s="300"/>
      <c r="M575" s="300"/>
      <c r="N575" s="300"/>
      <c r="O575" s="271"/>
      <c r="P575" s="271"/>
      <c r="Q575" s="271"/>
      <c r="R575" s="271"/>
      <c r="S575" s="271"/>
      <c r="T575" s="271"/>
      <c r="U575" s="137"/>
      <c r="V575" s="271"/>
      <c r="W575" s="271"/>
      <c r="X575" s="276"/>
      <c r="Y575" s="281"/>
      <c r="Z575" s="277"/>
      <c r="AA575" s="27">
        <v>38411.2</v>
      </c>
      <c r="AB575" s="27">
        <v>38323.8</v>
      </c>
      <c r="AC575" s="27">
        <v>39270</v>
      </c>
      <c r="AD575" s="27">
        <v>38436.5</v>
      </c>
      <c r="AE575" s="27">
        <v>40747.6</v>
      </c>
      <c r="AF575" s="27">
        <v>41912.6</v>
      </c>
      <c r="AG575" s="35"/>
    </row>
    <row r="576" spans="2:33" ht="15">
      <c r="B576" s="326" t="s">
        <v>534</v>
      </c>
      <c r="C576" s="326" t="s">
        <v>535</v>
      </c>
      <c r="D576" s="312"/>
      <c r="E576" s="326" t="s">
        <v>536</v>
      </c>
      <c r="F576" s="326" t="s">
        <v>228</v>
      </c>
      <c r="G576" s="19"/>
      <c r="H576" s="294" t="s">
        <v>60</v>
      </c>
      <c r="I576" s="294"/>
      <c r="J576" s="294"/>
      <c r="K576" s="294"/>
      <c r="L576" s="294" t="s">
        <v>327</v>
      </c>
      <c r="M576" s="294"/>
      <c r="N576" s="294" t="s">
        <v>62</v>
      </c>
      <c r="O576" s="301" t="s">
        <v>118</v>
      </c>
      <c r="P576" s="306"/>
      <c r="Q576" s="306"/>
      <c r="R576" s="306"/>
      <c r="S576" s="306"/>
      <c r="T576" s="312"/>
      <c r="U576" s="301" t="s">
        <v>537</v>
      </c>
      <c r="V576" s="301" t="s">
        <v>120</v>
      </c>
      <c r="W576" s="306"/>
      <c r="X576" s="298" t="s">
        <v>756</v>
      </c>
      <c r="Y576" s="298" t="s">
        <v>933</v>
      </c>
      <c r="Z576" s="298" t="s">
        <v>755</v>
      </c>
      <c r="AA576" s="282">
        <v>39.5</v>
      </c>
      <c r="AB576" s="278">
        <v>3.1</v>
      </c>
      <c r="AC576" s="278">
        <v>33</v>
      </c>
      <c r="AD576" s="278">
        <v>44.3</v>
      </c>
      <c r="AE576" s="278">
        <v>44.3</v>
      </c>
      <c r="AF576" s="246">
        <f>SUM(AF583:AF586)</f>
        <v>44.3</v>
      </c>
      <c r="AG576" s="244"/>
    </row>
    <row r="577" spans="2:33" ht="111.75" customHeight="1">
      <c r="B577" s="327"/>
      <c r="C577" s="329"/>
      <c r="D577" s="330"/>
      <c r="E577" s="327"/>
      <c r="F577" s="327"/>
      <c r="G577" s="125"/>
      <c r="H577" s="294"/>
      <c r="I577" s="294"/>
      <c r="J577" s="294"/>
      <c r="K577" s="294"/>
      <c r="L577" s="294"/>
      <c r="M577" s="294"/>
      <c r="N577" s="294"/>
      <c r="O577" s="307"/>
      <c r="P577" s="307"/>
      <c r="Q577" s="307"/>
      <c r="R577" s="307"/>
      <c r="S577" s="307"/>
      <c r="T577" s="305"/>
      <c r="U577" s="305"/>
      <c r="V577" s="307"/>
      <c r="W577" s="307"/>
      <c r="X577" s="298"/>
      <c r="Y577" s="298"/>
      <c r="Z577" s="298"/>
      <c r="AA577" s="283"/>
      <c r="AB577" s="279"/>
      <c r="AC577" s="279"/>
      <c r="AD577" s="279"/>
      <c r="AE577" s="279"/>
      <c r="AF577" s="247"/>
      <c r="AG577" s="422"/>
    </row>
    <row r="578" spans="2:33" ht="15" customHeight="1">
      <c r="B578" s="327"/>
      <c r="C578" s="329"/>
      <c r="D578" s="330"/>
      <c r="E578" s="327"/>
      <c r="F578" s="327"/>
      <c r="G578" s="125"/>
      <c r="H578" s="294"/>
      <c r="I578" s="294"/>
      <c r="J578" s="294"/>
      <c r="K578" s="294"/>
      <c r="L578" s="294"/>
      <c r="M578" s="294"/>
      <c r="N578" s="294"/>
      <c r="O578" s="301" t="s">
        <v>538</v>
      </c>
      <c r="P578" s="306"/>
      <c r="Q578" s="306"/>
      <c r="R578" s="306"/>
      <c r="S578" s="306"/>
      <c r="T578" s="312"/>
      <c r="U578" s="301" t="s">
        <v>64</v>
      </c>
      <c r="V578" s="301" t="s">
        <v>539</v>
      </c>
      <c r="W578" s="306"/>
      <c r="X578" s="285" t="s">
        <v>949</v>
      </c>
      <c r="Y578" s="299" t="s">
        <v>751</v>
      </c>
      <c r="Z578" s="299" t="s">
        <v>950</v>
      </c>
      <c r="AA578" s="283"/>
      <c r="AB578" s="279"/>
      <c r="AC578" s="279"/>
      <c r="AD578" s="279"/>
      <c r="AE578" s="279"/>
      <c r="AF578" s="247"/>
      <c r="AG578" s="422"/>
    </row>
    <row r="579" spans="2:33" ht="180.75" customHeight="1">
      <c r="B579" s="327"/>
      <c r="C579" s="329"/>
      <c r="D579" s="330"/>
      <c r="E579" s="327"/>
      <c r="F579" s="327"/>
      <c r="G579" s="125"/>
      <c r="H579" s="294" t="s">
        <v>540</v>
      </c>
      <c r="I579" s="294"/>
      <c r="J579" s="294"/>
      <c r="K579" s="294"/>
      <c r="L579" s="294" t="s">
        <v>541</v>
      </c>
      <c r="M579" s="298"/>
      <c r="N579" s="294" t="s">
        <v>542</v>
      </c>
      <c r="O579" s="307"/>
      <c r="P579" s="307"/>
      <c r="Q579" s="307"/>
      <c r="R579" s="307"/>
      <c r="S579" s="307"/>
      <c r="T579" s="305"/>
      <c r="U579" s="305"/>
      <c r="V579" s="307"/>
      <c r="W579" s="307"/>
      <c r="X579" s="287"/>
      <c r="Y579" s="299"/>
      <c r="Z579" s="299"/>
      <c r="AA579" s="283"/>
      <c r="AB579" s="279"/>
      <c r="AC579" s="279"/>
      <c r="AD579" s="279"/>
      <c r="AE579" s="279"/>
      <c r="AF579" s="247"/>
      <c r="AG579" s="422"/>
    </row>
    <row r="580" spans="2:33" ht="15">
      <c r="B580" s="327"/>
      <c r="C580" s="329"/>
      <c r="D580" s="330"/>
      <c r="E580" s="327"/>
      <c r="F580" s="327"/>
      <c r="G580" s="125"/>
      <c r="H580" s="294"/>
      <c r="I580" s="294"/>
      <c r="J580" s="294"/>
      <c r="K580" s="294"/>
      <c r="L580" s="298"/>
      <c r="M580" s="298"/>
      <c r="N580" s="298"/>
      <c r="O580" s="301" t="s">
        <v>494</v>
      </c>
      <c r="P580" s="306"/>
      <c r="Q580" s="306"/>
      <c r="R580" s="306"/>
      <c r="S580" s="306"/>
      <c r="T580" s="312"/>
      <c r="U580" s="301" t="s">
        <v>495</v>
      </c>
      <c r="V580" s="301" t="s">
        <v>496</v>
      </c>
      <c r="W580" s="312"/>
      <c r="X580" s="125"/>
      <c r="Y580" s="136"/>
      <c r="Z580" s="136"/>
      <c r="AA580" s="279"/>
      <c r="AB580" s="279"/>
      <c r="AC580" s="279"/>
      <c r="AD580" s="279"/>
      <c r="AE580" s="279"/>
      <c r="AF580" s="247"/>
      <c r="AG580" s="422"/>
    </row>
    <row r="581" spans="2:33" ht="73.5" customHeight="1">
      <c r="B581" s="327"/>
      <c r="C581" s="329"/>
      <c r="D581" s="330"/>
      <c r="E581" s="327"/>
      <c r="F581" s="327"/>
      <c r="G581" s="125"/>
      <c r="H581" s="136"/>
      <c r="I581" s="136"/>
      <c r="J581" s="136"/>
      <c r="K581" s="136"/>
      <c r="L581" s="136"/>
      <c r="M581" s="136"/>
      <c r="N581" s="126"/>
      <c r="O581" s="324"/>
      <c r="P581" s="307"/>
      <c r="Q581" s="307"/>
      <c r="R581" s="307"/>
      <c r="S581" s="307"/>
      <c r="T581" s="305"/>
      <c r="U581" s="305"/>
      <c r="V581" s="307"/>
      <c r="W581" s="305"/>
      <c r="X581" s="125"/>
      <c r="Y581" s="136"/>
      <c r="Z581" s="136"/>
      <c r="AA581" s="279"/>
      <c r="AB581" s="279"/>
      <c r="AC581" s="279"/>
      <c r="AD581" s="279"/>
      <c r="AE581" s="279"/>
      <c r="AF581" s="247"/>
      <c r="AG581" s="422"/>
    </row>
    <row r="582" spans="2:33" ht="219" customHeight="1">
      <c r="B582" s="328"/>
      <c r="C582" s="324"/>
      <c r="D582" s="305"/>
      <c r="E582" s="328"/>
      <c r="F582" s="328"/>
      <c r="G582" s="127"/>
      <c r="H582" s="132"/>
      <c r="I582" s="132"/>
      <c r="J582" s="132"/>
      <c r="K582" s="132"/>
      <c r="L582" s="132"/>
      <c r="M582" s="132"/>
      <c r="N582" s="128"/>
      <c r="O582" s="326" t="s">
        <v>543</v>
      </c>
      <c r="P582" s="339"/>
      <c r="Q582" s="339"/>
      <c r="R582" s="339"/>
      <c r="S582" s="339"/>
      <c r="T582" s="302"/>
      <c r="U582" s="130" t="s">
        <v>64</v>
      </c>
      <c r="V582" s="301" t="s">
        <v>544</v>
      </c>
      <c r="W582" s="302"/>
      <c r="X582" s="127"/>
      <c r="Y582" s="132"/>
      <c r="Z582" s="132"/>
      <c r="AA582" s="280"/>
      <c r="AB582" s="280"/>
      <c r="AC582" s="280"/>
      <c r="AD582" s="280"/>
      <c r="AE582" s="280"/>
      <c r="AF582" s="269"/>
      <c r="AG582" s="421"/>
    </row>
    <row r="583" spans="2:33" s="36" customFormat="1" ht="19.5" customHeight="1">
      <c r="B583" s="313" t="s">
        <v>740</v>
      </c>
      <c r="C583" s="313"/>
      <c r="D583" s="313"/>
      <c r="E583" s="25"/>
      <c r="F583" s="138"/>
      <c r="G583" s="138"/>
      <c r="H583" s="300"/>
      <c r="I583" s="300"/>
      <c r="J583" s="300"/>
      <c r="K583" s="300"/>
      <c r="L583" s="300"/>
      <c r="M583" s="300"/>
      <c r="N583" s="300"/>
      <c r="O583" s="271"/>
      <c r="P583" s="271"/>
      <c r="Q583" s="271"/>
      <c r="R583" s="271"/>
      <c r="S583" s="271"/>
      <c r="T583" s="271"/>
      <c r="U583" s="137"/>
      <c r="V583" s="271"/>
      <c r="W583" s="271"/>
      <c r="X583" s="276"/>
      <c r="Y583" s="281"/>
      <c r="Z583" s="277"/>
      <c r="AA583" s="27">
        <v>0</v>
      </c>
      <c r="AB583" s="27">
        <v>0</v>
      </c>
      <c r="AC583" s="27">
        <v>0</v>
      </c>
      <c r="AD583" s="27">
        <v>0</v>
      </c>
      <c r="AE583" s="27">
        <v>0</v>
      </c>
      <c r="AF583" s="27">
        <v>0</v>
      </c>
      <c r="AG583" s="35"/>
    </row>
    <row r="584" spans="2:33" s="36" customFormat="1" ht="18" customHeight="1">
      <c r="B584" s="313" t="s">
        <v>741</v>
      </c>
      <c r="C584" s="313"/>
      <c r="D584" s="313"/>
      <c r="E584" s="25"/>
      <c r="F584" s="138"/>
      <c r="G584" s="138"/>
      <c r="H584" s="300"/>
      <c r="I584" s="300"/>
      <c r="J584" s="300"/>
      <c r="K584" s="300"/>
      <c r="L584" s="300"/>
      <c r="M584" s="300"/>
      <c r="N584" s="300"/>
      <c r="O584" s="271"/>
      <c r="P584" s="271"/>
      <c r="Q584" s="271"/>
      <c r="R584" s="271"/>
      <c r="S584" s="271"/>
      <c r="T584" s="271"/>
      <c r="U584" s="137"/>
      <c r="V584" s="271"/>
      <c r="W584" s="271"/>
      <c r="X584" s="276"/>
      <c r="Y584" s="281"/>
      <c r="Z584" s="277"/>
      <c r="AA584" s="27">
        <v>0.1</v>
      </c>
      <c r="AB584" s="27">
        <v>0</v>
      </c>
      <c r="AC584" s="27">
        <v>0.5</v>
      </c>
      <c r="AD584" s="27">
        <v>0.5</v>
      </c>
      <c r="AE584" s="27">
        <v>0.5</v>
      </c>
      <c r="AF584" s="27">
        <v>0.5</v>
      </c>
      <c r="AG584" s="35"/>
    </row>
    <row r="585" spans="2:33" s="36" customFormat="1" ht="19.5" customHeight="1">
      <c r="B585" s="313" t="s">
        <v>742</v>
      </c>
      <c r="C585" s="313"/>
      <c r="D585" s="313"/>
      <c r="E585" s="25"/>
      <c r="F585" s="138"/>
      <c r="G585" s="138"/>
      <c r="H585" s="300"/>
      <c r="I585" s="300"/>
      <c r="J585" s="300"/>
      <c r="K585" s="300"/>
      <c r="L585" s="300"/>
      <c r="M585" s="300"/>
      <c r="N585" s="300"/>
      <c r="O585" s="271"/>
      <c r="P585" s="271"/>
      <c r="Q585" s="271"/>
      <c r="R585" s="271"/>
      <c r="S585" s="271"/>
      <c r="T585" s="271"/>
      <c r="U585" s="137"/>
      <c r="V585" s="271"/>
      <c r="W585" s="271"/>
      <c r="X585" s="276"/>
      <c r="Y585" s="281"/>
      <c r="Z585" s="277"/>
      <c r="AA585" s="27">
        <v>0</v>
      </c>
      <c r="AB585" s="27">
        <v>0</v>
      </c>
      <c r="AC585" s="27">
        <v>0</v>
      </c>
      <c r="AD585" s="27">
        <v>0</v>
      </c>
      <c r="AE585" s="27">
        <v>0</v>
      </c>
      <c r="AF585" s="27">
        <v>0</v>
      </c>
      <c r="AG585" s="35"/>
    </row>
    <row r="586" spans="2:33" s="36" customFormat="1" ht="21.75" customHeight="1">
      <c r="B586" s="313" t="s">
        <v>743</v>
      </c>
      <c r="C586" s="313"/>
      <c r="D586" s="313"/>
      <c r="E586" s="25"/>
      <c r="F586" s="138"/>
      <c r="G586" s="138"/>
      <c r="H586" s="300"/>
      <c r="I586" s="300"/>
      <c r="J586" s="300"/>
      <c r="K586" s="300"/>
      <c r="L586" s="300"/>
      <c r="M586" s="300"/>
      <c r="N586" s="300"/>
      <c r="O586" s="271"/>
      <c r="P586" s="271"/>
      <c r="Q586" s="271"/>
      <c r="R586" s="271"/>
      <c r="S586" s="271"/>
      <c r="T586" s="271"/>
      <c r="U586" s="137"/>
      <c r="V586" s="271"/>
      <c r="W586" s="271"/>
      <c r="X586" s="276"/>
      <c r="Y586" s="281"/>
      <c r="Z586" s="277"/>
      <c r="AA586" s="27">
        <v>39.4</v>
      </c>
      <c r="AB586" s="27">
        <v>3.1</v>
      </c>
      <c r="AC586" s="27">
        <v>32.5</v>
      </c>
      <c r="AD586" s="27">
        <v>43.8</v>
      </c>
      <c r="AE586" s="27">
        <v>43.8</v>
      </c>
      <c r="AF586" s="27">
        <v>43.8</v>
      </c>
      <c r="AG586" s="35"/>
    </row>
    <row r="587" spans="2:33" ht="15">
      <c r="B587" s="326" t="s">
        <v>545</v>
      </c>
      <c r="C587" s="326" t="s">
        <v>546</v>
      </c>
      <c r="D587" s="312"/>
      <c r="E587" s="326" t="s">
        <v>547</v>
      </c>
      <c r="F587" s="326" t="s">
        <v>228</v>
      </c>
      <c r="G587" s="19"/>
      <c r="H587" s="294" t="s">
        <v>549</v>
      </c>
      <c r="I587" s="294"/>
      <c r="J587" s="294"/>
      <c r="K587" s="294"/>
      <c r="L587" s="294" t="s">
        <v>550</v>
      </c>
      <c r="M587" s="294"/>
      <c r="N587" s="294" t="s">
        <v>551</v>
      </c>
      <c r="O587" s="301" t="s">
        <v>118</v>
      </c>
      <c r="P587" s="306"/>
      <c r="Q587" s="306"/>
      <c r="R587" s="306"/>
      <c r="S587" s="306"/>
      <c r="T587" s="312"/>
      <c r="U587" s="301" t="s">
        <v>548</v>
      </c>
      <c r="V587" s="301" t="s">
        <v>120</v>
      </c>
      <c r="W587" s="306"/>
      <c r="X587" s="298" t="s">
        <v>756</v>
      </c>
      <c r="Y587" s="299" t="s">
        <v>933</v>
      </c>
      <c r="Z587" s="299" t="s">
        <v>755</v>
      </c>
      <c r="AA587" s="282">
        <v>0</v>
      </c>
      <c r="AB587" s="278">
        <v>0</v>
      </c>
      <c r="AC587" s="278">
        <v>3609.6</v>
      </c>
      <c r="AD587" s="278">
        <v>0</v>
      </c>
      <c r="AE587" s="278">
        <v>0</v>
      </c>
      <c r="AF587" s="246">
        <f>SUM(AF593:AF596)</f>
        <v>0</v>
      </c>
      <c r="AG587" s="244"/>
    </row>
    <row r="588" spans="2:33" ht="62.25" customHeight="1">
      <c r="B588" s="327"/>
      <c r="C588" s="329"/>
      <c r="D588" s="330"/>
      <c r="E588" s="327"/>
      <c r="F588" s="327"/>
      <c r="G588" s="125"/>
      <c r="H588" s="294"/>
      <c r="I588" s="294"/>
      <c r="J588" s="294"/>
      <c r="K588" s="294"/>
      <c r="L588" s="294"/>
      <c r="M588" s="294"/>
      <c r="N588" s="294"/>
      <c r="O588" s="307"/>
      <c r="P588" s="307"/>
      <c r="Q588" s="307"/>
      <c r="R588" s="307"/>
      <c r="S588" s="307"/>
      <c r="T588" s="305"/>
      <c r="U588" s="305"/>
      <c r="V588" s="307"/>
      <c r="W588" s="307"/>
      <c r="X588" s="298"/>
      <c r="Y588" s="299"/>
      <c r="Z588" s="299"/>
      <c r="AA588" s="283"/>
      <c r="AB588" s="279"/>
      <c r="AC588" s="279"/>
      <c r="AD588" s="279"/>
      <c r="AE588" s="279"/>
      <c r="AF588" s="247"/>
      <c r="AG588" s="422"/>
    </row>
    <row r="589" spans="2:33" ht="15">
      <c r="B589" s="327"/>
      <c r="C589" s="329"/>
      <c r="D589" s="330"/>
      <c r="E589" s="327"/>
      <c r="F589" s="327"/>
      <c r="G589" s="125"/>
      <c r="H589" s="294"/>
      <c r="I589" s="294"/>
      <c r="J589" s="294"/>
      <c r="K589" s="294"/>
      <c r="L589" s="294"/>
      <c r="M589" s="294"/>
      <c r="N589" s="294"/>
      <c r="O589" s="301" t="s">
        <v>552</v>
      </c>
      <c r="P589" s="306"/>
      <c r="Q589" s="306"/>
      <c r="R589" s="306"/>
      <c r="S589" s="306"/>
      <c r="T589" s="312"/>
      <c r="U589" s="301" t="s">
        <v>64</v>
      </c>
      <c r="V589" s="301" t="s">
        <v>553</v>
      </c>
      <c r="W589" s="306"/>
      <c r="X589" s="298"/>
      <c r="Y589" s="299"/>
      <c r="Z589" s="299"/>
      <c r="AA589" s="283"/>
      <c r="AB589" s="279"/>
      <c r="AC589" s="279"/>
      <c r="AD589" s="279"/>
      <c r="AE589" s="279"/>
      <c r="AF589" s="247"/>
      <c r="AG589" s="422"/>
    </row>
    <row r="590" spans="2:33" ht="95.25" customHeight="1">
      <c r="B590" s="327"/>
      <c r="C590" s="329"/>
      <c r="D590" s="330"/>
      <c r="E590" s="327"/>
      <c r="F590" s="327"/>
      <c r="G590" s="125"/>
      <c r="H590" s="303" t="s">
        <v>60</v>
      </c>
      <c r="I590" s="323"/>
      <c r="J590" s="323"/>
      <c r="K590" s="304"/>
      <c r="L590" s="303" t="s">
        <v>327</v>
      </c>
      <c r="M590" s="304"/>
      <c r="N590" s="333" t="s">
        <v>62</v>
      </c>
      <c r="O590" s="324"/>
      <c r="P590" s="307"/>
      <c r="Q590" s="307"/>
      <c r="R590" s="307"/>
      <c r="S590" s="307"/>
      <c r="T590" s="305"/>
      <c r="U590" s="305"/>
      <c r="V590" s="307"/>
      <c r="W590" s="307"/>
      <c r="X590" s="298"/>
      <c r="Y590" s="299"/>
      <c r="Z590" s="299"/>
      <c r="AA590" s="283"/>
      <c r="AB590" s="279"/>
      <c r="AC590" s="279"/>
      <c r="AD590" s="279"/>
      <c r="AE590" s="279"/>
      <c r="AF590" s="247"/>
      <c r="AG590" s="422"/>
    </row>
    <row r="591" spans="2:33" ht="15">
      <c r="B591" s="327"/>
      <c r="C591" s="329"/>
      <c r="D591" s="330"/>
      <c r="E591" s="327"/>
      <c r="F591" s="327"/>
      <c r="G591" s="125"/>
      <c r="H591" s="304"/>
      <c r="I591" s="304"/>
      <c r="J591" s="304"/>
      <c r="K591" s="304"/>
      <c r="L591" s="304"/>
      <c r="M591" s="304"/>
      <c r="N591" s="305"/>
      <c r="O591" s="326" t="s">
        <v>494</v>
      </c>
      <c r="P591" s="306"/>
      <c r="Q591" s="306"/>
      <c r="R591" s="306"/>
      <c r="S591" s="306"/>
      <c r="T591" s="312"/>
      <c r="U591" s="301" t="s">
        <v>495</v>
      </c>
      <c r="V591" s="301" t="s">
        <v>496</v>
      </c>
      <c r="W591" s="312"/>
      <c r="X591" s="125"/>
      <c r="Y591" s="136"/>
      <c r="Z591" s="136"/>
      <c r="AA591" s="279"/>
      <c r="AB591" s="279"/>
      <c r="AC591" s="279"/>
      <c r="AD591" s="279"/>
      <c r="AE591" s="279"/>
      <c r="AF591" s="247"/>
      <c r="AG591" s="422"/>
    </row>
    <row r="592" spans="2:33" ht="71.25" customHeight="1">
      <c r="B592" s="327"/>
      <c r="C592" s="329"/>
      <c r="D592" s="330"/>
      <c r="E592" s="327"/>
      <c r="F592" s="327"/>
      <c r="G592" s="125"/>
      <c r="H592" s="303" t="s">
        <v>554</v>
      </c>
      <c r="I592" s="323"/>
      <c r="J592" s="323"/>
      <c r="K592" s="304"/>
      <c r="L592" s="303" t="s">
        <v>555</v>
      </c>
      <c r="M592" s="304"/>
      <c r="N592" s="133" t="s">
        <v>556</v>
      </c>
      <c r="O592" s="324"/>
      <c r="P592" s="307"/>
      <c r="Q592" s="307"/>
      <c r="R592" s="307"/>
      <c r="S592" s="307"/>
      <c r="T592" s="305"/>
      <c r="U592" s="305"/>
      <c r="V592" s="307"/>
      <c r="W592" s="305"/>
      <c r="X592" s="125"/>
      <c r="Y592" s="136"/>
      <c r="Z592" s="136"/>
      <c r="AA592" s="279"/>
      <c r="AB592" s="279"/>
      <c r="AC592" s="279"/>
      <c r="AD592" s="279"/>
      <c r="AE592" s="279"/>
      <c r="AF592" s="269"/>
      <c r="AG592" s="422"/>
    </row>
    <row r="593" spans="2:33" s="36" customFormat="1" ht="19.5" customHeight="1">
      <c r="B593" s="313" t="s">
        <v>740</v>
      </c>
      <c r="C593" s="313"/>
      <c r="D593" s="313"/>
      <c r="E593" s="25"/>
      <c r="F593" s="138"/>
      <c r="G593" s="138"/>
      <c r="H593" s="300"/>
      <c r="I593" s="300"/>
      <c r="J593" s="300"/>
      <c r="K593" s="300"/>
      <c r="L593" s="300"/>
      <c r="M593" s="300"/>
      <c r="N593" s="300"/>
      <c r="O593" s="271"/>
      <c r="P593" s="271"/>
      <c r="Q593" s="271"/>
      <c r="R593" s="271"/>
      <c r="S593" s="271"/>
      <c r="T593" s="271"/>
      <c r="U593" s="137"/>
      <c r="V593" s="271"/>
      <c r="W593" s="271"/>
      <c r="X593" s="276"/>
      <c r="Y593" s="281"/>
      <c r="Z593" s="277"/>
      <c r="AA593" s="27">
        <v>0</v>
      </c>
      <c r="AB593" s="27">
        <v>0</v>
      </c>
      <c r="AC593" s="27">
        <v>0</v>
      </c>
      <c r="AD593" s="27">
        <v>0</v>
      </c>
      <c r="AE593" s="27">
        <v>0</v>
      </c>
      <c r="AF593" s="27">
        <v>0</v>
      </c>
      <c r="AG593" s="35"/>
    </row>
    <row r="594" spans="2:33" s="36" customFormat="1" ht="18" customHeight="1">
      <c r="B594" s="313" t="s">
        <v>741</v>
      </c>
      <c r="C594" s="313"/>
      <c r="D594" s="313"/>
      <c r="E594" s="25"/>
      <c r="F594" s="138"/>
      <c r="G594" s="138"/>
      <c r="H594" s="300"/>
      <c r="I594" s="300"/>
      <c r="J594" s="300"/>
      <c r="K594" s="300"/>
      <c r="L594" s="300"/>
      <c r="M594" s="300"/>
      <c r="N594" s="300"/>
      <c r="O594" s="271"/>
      <c r="P594" s="271"/>
      <c r="Q594" s="271"/>
      <c r="R594" s="271"/>
      <c r="S594" s="271"/>
      <c r="T594" s="271"/>
      <c r="U594" s="137"/>
      <c r="V594" s="271"/>
      <c r="W594" s="271"/>
      <c r="X594" s="276"/>
      <c r="Y594" s="281"/>
      <c r="Z594" s="277"/>
      <c r="AA594" s="27">
        <v>0</v>
      </c>
      <c r="AB594" s="27">
        <v>0</v>
      </c>
      <c r="AC594" s="27">
        <v>34.7</v>
      </c>
      <c r="AD594" s="27">
        <v>0</v>
      </c>
      <c r="AE594" s="27">
        <v>0</v>
      </c>
      <c r="AF594" s="27">
        <v>0</v>
      </c>
      <c r="AG594" s="35"/>
    </row>
    <row r="595" spans="2:33" s="36" customFormat="1" ht="19.5" customHeight="1">
      <c r="B595" s="313" t="s">
        <v>742</v>
      </c>
      <c r="C595" s="313"/>
      <c r="D595" s="313"/>
      <c r="E595" s="25"/>
      <c r="F595" s="138"/>
      <c r="G595" s="138"/>
      <c r="H595" s="300"/>
      <c r="I595" s="300"/>
      <c r="J595" s="300"/>
      <c r="K595" s="300"/>
      <c r="L595" s="300"/>
      <c r="M595" s="300"/>
      <c r="N595" s="300"/>
      <c r="O595" s="271"/>
      <c r="P595" s="271"/>
      <c r="Q595" s="271"/>
      <c r="R595" s="271"/>
      <c r="S595" s="271"/>
      <c r="T595" s="271"/>
      <c r="U595" s="137"/>
      <c r="V595" s="271"/>
      <c r="W595" s="271"/>
      <c r="X595" s="276"/>
      <c r="Y595" s="281"/>
      <c r="Z595" s="277"/>
      <c r="AA595" s="27">
        <v>0</v>
      </c>
      <c r="AB595" s="27">
        <v>0</v>
      </c>
      <c r="AC595" s="27">
        <v>0</v>
      </c>
      <c r="AD595" s="27">
        <v>0</v>
      </c>
      <c r="AE595" s="27">
        <v>0</v>
      </c>
      <c r="AF595" s="27">
        <v>0</v>
      </c>
      <c r="AG595" s="35"/>
    </row>
    <row r="596" spans="2:33" s="36" customFormat="1" ht="21.75" customHeight="1">
      <c r="B596" s="313" t="s">
        <v>743</v>
      </c>
      <c r="C596" s="313"/>
      <c r="D596" s="313"/>
      <c r="E596" s="25"/>
      <c r="F596" s="138"/>
      <c r="G596" s="138"/>
      <c r="H596" s="300"/>
      <c r="I596" s="300"/>
      <c r="J596" s="300"/>
      <c r="K596" s="300"/>
      <c r="L596" s="300"/>
      <c r="M596" s="300"/>
      <c r="N596" s="300"/>
      <c r="O596" s="271"/>
      <c r="P596" s="271"/>
      <c r="Q596" s="271"/>
      <c r="R596" s="271"/>
      <c r="S596" s="271"/>
      <c r="T596" s="271"/>
      <c r="U596" s="137"/>
      <c r="V596" s="271"/>
      <c r="W596" s="271"/>
      <c r="X596" s="276"/>
      <c r="Y596" s="281"/>
      <c r="Z596" s="277"/>
      <c r="AA596" s="27">
        <v>0</v>
      </c>
      <c r="AB596" s="27">
        <v>0</v>
      </c>
      <c r="AC596" s="27">
        <v>3574.9</v>
      </c>
      <c r="AD596" s="27">
        <v>0</v>
      </c>
      <c r="AE596" s="27">
        <v>0</v>
      </c>
      <c r="AF596" s="27">
        <v>0</v>
      </c>
      <c r="AG596" s="35"/>
    </row>
    <row r="597" spans="2:33" ht="15">
      <c r="B597" s="326" t="s">
        <v>557</v>
      </c>
      <c r="C597" s="326" t="s">
        <v>558</v>
      </c>
      <c r="D597" s="312"/>
      <c r="E597" s="326" t="s">
        <v>559</v>
      </c>
      <c r="F597" s="326" t="s">
        <v>324</v>
      </c>
      <c r="G597" s="9"/>
      <c r="H597" s="294" t="s">
        <v>60</v>
      </c>
      <c r="I597" s="294"/>
      <c r="J597" s="294"/>
      <c r="K597" s="294"/>
      <c r="L597" s="294" t="s">
        <v>327</v>
      </c>
      <c r="M597" s="294"/>
      <c r="N597" s="294" t="s">
        <v>62</v>
      </c>
      <c r="O597" s="301" t="s">
        <v>118</v>
      </c>
      <c r="P597" s="306"/>
      <c r="Q597" s="306"/>
      <c r="R597" s="306"/>
      <c r="S597" s="306"/>
      <c r="T597" s="312"/>
      <c r="U597" s="301" t="s">
        <v>560</v>
      </c>
      <c r="V597" s="301" t="s">
        <v>120</v>
      </c>
      <c r="W597" s="306"/>
      <c r="X597" s="298" t="s">
        <v>756</v>
      </c>
      <c r="Y597" s="299" t="s">
        <v>933</v>
      </c>
      <c r="Z597" s="299" t="s">
        <v>755</v>
      </c>
      <c r="AA597" s="282">
        <v>0</v>
      </c>
      <c r="AB597" s="278">
        <v>0</v>
      </c>
      <c r="AC597" s="278">
        <v>90</v>
      </c>
      <c r="AD597" s="278">
        <v>120</v>
      </c>
      <c r="AE597" s="278">
        <v>120</v>
      </c>
      <c r="AF597" s="246">
        <f>SUM(AF603:AF606)</f>
        <v>120</v>
      </c>
      <c r="AG597" s="244"/>
    </row>
    <row r="598" spans="2:33" ht="109.5" customHeight="1">
      <c r="B598" s="327"/>
      <c r="C598" s="329"/>
      <c r="D598" s="330"/>
      <c r="E598" s="327"/>
      <c r="F598" s="327"/>
      <c r="G598" s="15"/>
      <c r="H598" s="294"/>
      <c r="I598" s="294"/>
      <c r="J598" s="294"/>
      <c r="K598" s="294"/>
      <c r="L598" s="294"/>
      <c r="M598" s="294"/>
      <c r="N598" s="294"/>
      <c r="O598" s="307"/>
      <c r="P598" s="307"/>
      <c r="Q598" s="307"/>
      <c r="R598" s="307"/>
      <c r="S598" s="307"/>
      <c r="T598" s="305"/>
      <c r="U598" s="305"/>
      <c r="V598" s="307"/>
      <c r="W598" s="307"/>
      <c r="X598" s="298"/>
      <c r="Y598" s="299"/>
      <c r="Z598" s="299"/>
      <c r="AA598" s="283"/>
      <c r="AB598" s="279"/>
      <c r="AC598" s="279"/>
      <c r="AD598" s="279"/>
      <c r="AE598" s="279"/>
      <c r="AF598" s="247"/>
      <c r="AG598" s="422"/>
    </row>
    <row r="599" spans="2:33" ht="15">
      <c r="B599" s="327"/>
      <c r="C599" s="329"/>
      <c r="D599" s="330"/>
      <c r="E599" s="327"/>
      <c r="F599" s="327"/>
      <c r="G599" s="15"/>
      <c r="H599" s="294"/>
      <c r="I599" s="294"/>
      <c r="J599" s="294"/>
      <c r="K599" s="294"/>
      <c r="L599" s="294"/>
      <c r="M599" s="294"/>
      <c r="N599" s="294"/>
      <c r="O599" s="301" t="s">
        <v>561</v>
      </c>
      <c r="P599" s="306"/>
      <c r="Q599" s="306"/>
      <c r="R599" s="306"/>
      <c r="S599" s="306"/>
      <c r="T599" s="312"/>
      <c r="U599" s="301" t="s">
        <v>64</v>
      </c>
      <c r="V599" s="301" t="s">
        <v>562</v>
      </c>
      <c r="W599" s="312"/>
      <c r="X599" s="125"/>
      <c r="Y599" s="136"/>
      <c r="Z599" s="136"/>
      <c r="AA599" s="279"/>
      <c r="AB599" s="279"/>
      <c r="AC599" s="279"/>
      <c r="AD599" s="279"/>
      <c r="AE599" s="279"/>
      <c r="AF599" s="247"/>
      <c r="AG599" s="422"/>
    </row>
    <row r="600" spans="2:33" ht="74.25" customHeight="1">
      <c r="B600" s="327"/>
      <c r="C600" s="329"/>
      <c r="D600" s="330"/>
      <c r="E600" s="327"/>
      <c r="F600" s="327"/>
      <c r="G600" s="15"/>
      <c r="H600" s="303" t="s">
        <v>329</v>
      </c>
      <c r="I600" s="323"/>
      <c r="J600" s="323"/>
      <c r="K600" s="304"/>
      <c r="L600" s="303" t="s">
        <v>83</v>
      </c>
      <c r="M600" s="304"/>
      <c r="N600" s="303" t="s">
        <v>331</v>
      </c>
      <c r="O600" s="307"/>
      <c r="P600" s="307"/>
      <c r="Q600" s="307"/>
      <c r="R600" s="307"/>
      <c r="S600" s="307"/>
      <c r="T600" s="305"/>
      <c r="U600" s="305"/>
      <c r="V600" s="307"/>
      <c r="W600" s="305"/>
      <c r="X600" s="125"/>
      <c r="Y600" s="136"/>
      <c r="Z600" s="136"/>
      <c r="AA600" s="279"/>
      <c r="AB600" s="279"/>
      <c r="AC600" s="279"/>
      <c r="AD600" s="279"/>
      <c r="AE600" s="279"/>
      <c r="AF600" s="247"/>
      <c r="AG600" s="422"/>
    </row>
    <row r="601" spans="2:33" ht="15">
      <c r="B601" s="327"/>
      <c r="C601" s="329"/>
      <c r="D601" s="330"/>
      <c r="E601" s="327"/>
      <c r="F601" s="327"/>
      <c r="G601" s="15"/>
      <c r="H601" s="304"/>
      <c r="I601" s="304"/>
      <c r="J601" s="304"/>
      <c r="K601" s="304"/>
      <c r="L601" s="304"/>
      <c r="M601" s="304"/>
      <c r="N601" s="304"/>
      <c r="O601" s="301" t="s">
        <v>563</v>
      </c>
      <c r="P601" s="306"/>
      <c r="Q601" s="306"/>
      <c r="R601" s="306"/>
      <c r="S601" s="306"/>
      <c r="T601" s="312"/>
      <c r="U601" s="301" t="s">
        <v>564</v>
      </c>
      <c r="V601" s="301" t="s">
        <v>565</v>
      </c>
      <c r="W601" s="312"/>
      <c r="X601" s="125"/>
      <c r="Y601" s="136"/>
      <c r="Z601" s="136"/>
      <c r="AA601" s="279"/>
      <c r="AB601" s="279"/>
      <c r="AC601" s="279"/>
      <c r="AD601" s="279"/>
      <c r="AE601" s="279"/>
      <c r="AF601" s="247"/>
      <c r="AG601" s="422"/>
    </row>
    <row r="602" spans="2:33" ht="92.25" customHeight="1">
      <c r="B602" s="327"/>
      <c r="C602" s="329"/>
      <c r="D602" s="330"/>
      <c r="E602" s="327"/>
      <c r="F602" s="327"/>
      <c r="G602" s="15"/>
      <c r="H602" s="303" t="s">
        <v>334</v>
      </c>
      <c r="I602" s="323"/>
      <c r="J602" s="323"/>
      <c r="K602" s="304"/>
      <c r="L602" s="303" t="s">
        <v>566</v>
      </c>
      <c r="M602" s="304"/>
      <c r="N602" s="137" t="s">
        <v>336</v>
      </c>
      <c r="O602" s="307"/>
      <c r="P602" s="307"/>
      <c r="Q602" s="307"/>
      <c r="R602" s="307"/>
      <c r="S602" s="307"/>
      <c r="T602" s="305"/>
      <c r="U602" s="305"/>
      <c r="V602" s="307"/>
      <c r="W602" s="305"/>
      <c r="X602" s="125"/>
      <c r="Y602" s="136"/>
      <c r="Z602" s="136"/>
      <c r="AA602" s="279"/>
      <c r="AB602" s="279"/>
      <c r="AC602" s="279"/>
      <c r="AD602" s="279"/>
      <c r="AE602" s="279"/>
      <c r="AF602" s="247"/>
      <c r="AG602" s="422"/>
    </row>
    <row r="603" spans="2:33" s="36" customFormat="1" ht="19.5" customHeight="1">
      <c r="B603" s="313" t="s">
        <v>740</v>
      </c>
      <c r="C603" s="313"/>
      <c r="D603" s="313"/>
      <c r="E603" s="25"/>
      <c r="F603" s="138"/>
      <c r="G603" s="138"/>
      <c r="H603" s="300"/>
      <c r="I603" s="300"/>
      <c r="J603" s="300"/>
      <c r="K603" s="300"/>
      <c r="L603" s="300"/>
      <c r="M603" s="300"/>
      <c r="N603" s="300"/>
      <c r="O603" s="271"/>
      <c r="P603" s="271"/>
      <c r="Q603" s="271"/>
      <c r="R603" s="271"/>
      <c r="S603" s="271"/>
      <c r="T603" s="271"/>
      <c r="U603" s="137"/>
      <c r="V603" s="271"/>
      <c r="W603" s="271"/>
      <c r="X603" s="276"/>
      <c r="Y603" s="281"/>
      <c r="Z603" s="277"/>
      <c r="AA603" s="27">
        <v>0</v>
      </c>
      <c r="AB603" s="27">
        <v>0</v>
      </c>
      <c r="AC603" s="27">
        <v>0</v>
      </c>
      <c r="AD603" s="27">
        <v>0</v>
      </c>
      <c r="AE603" s="27">
        <v>0</v>
      </c>
      <c r="AF603" s="27">
        <v>0</v>
      </c>
      <c r="AG603" s="35"/>
    </row>
    <row r="604" spans="2:33" s="36" customFormat="1" ht="18" customHeight="1">
      <c r="B604" s="313" t="s">
        <v>741</v>
      </c>
      <c r="C604" s="313"/>
      <c r="D604" s="313"/>
      <c r="E604" s="25"/>
      <c r="F604" s="138"/>
      <c r="G604" s="138"/>
      <c r="H604" s="300"/>
      <c r="I604" s="300"/>
      <c r="J604" s="300"/>
      <c r="K604" s="300"/>
      <c r="L604" s="300"/>
      <c r="M604" s="300"/>
      <c r="N604" s="300"/>
      <c r="O604" s="271"/>
      <c r="P604" s="271"/>
      <c r="Q604" s="271"/>
      <c r="R604" s="271"/>
      <c r="S604" s="271"/>
      <c r="T604" s="271"/>
      <c r="U604" s="137"/>
      <c r="V604" s="271"/>
      <c r="W604" s="271"/>
      <c r="X604" s="276"/>
      <c r="Y604" s="281"/>
      <c r="Z604" s="277"/>
      <c r="AA604" s="27">
        <v>0</v>
      </c>
      <c r="AB604" s="27">
        <v>0</v>
      </c>
      <c r="AC604" s="27">
        <v>0</v>
      </c>
      <c r="AD604" s="27">
        <v>0</v>
      </c>
      <c r="AE604" s="27">
        <v>0</v>
      </c>
      <c r="AF604" s="27">
        <v>0</v>
      </c>
      <c r="AG604" s="35"/>
    </row>
    <row r="605" spans="2:33" s="36" customFormat="1" ht="19.5" customHeight="1">
      <c r="B605" s="313" t="s">
        <v>742</v>
      </c>
      <c r="C605" s="313"/>
      <c r="D605" s="313"/>
      <c r="E605" s="25"/>
      <c r="F605" s="138"/>
      <c r="G605" s="138"/>
      <c r="H605" s="300"/>
      <c r="I605" s="300"/>
      <c r="J605" s="300"/>
      <c r="K605" s="300"/>
      <c r="L605" s="300"/>
      <c r="M605" s="300"/>
      <c r="N605" s="300"/>
      <c r="O605" s="271"/>
      <c r="P605" s="271"/>
      <c r="Q605" s="271"/>
      <c r="R605" s="271"/>
      <c r="S605" s="271"/>
      <c r="T605" s="271"/>
      <c r="U605" s="137"/>
      <c r="V605" s="271"/>
      <c r="W605" s="271"/>
      <c r="X605" s="276"/>
      <c r="Y605" s="281"/>
      <c r="Z605" s="277"/>
      <c r="AA605" s="27">
        <v>0</v>
      </c>
      <c r="AB605" s="27">
        <v>0</v>
      </c>
      <c r="AC605" s="27">
        <v>0</v>
      </c>
      <c r="AD605" s="27">
        <v>0</v>
      </c>
      <c r="AE605" s="27">
        <v>0</v>
      </c>
      <c r="AF605" s="27">
        <v>0</v>
      </c>
      <c r="AG605" s="35"/>
    </row>
    <row r="606" spans="2:33" s="36" customFormat="1" ht="21.75" customHeight="1">
      <c r="B606" s="313" t="s">
        <v>743</v>
      </c>
      <c r="C606" s="313"/>
      <c r="D606" s="313"/>
      <c r="E606" s="25"/>
      <c r="F606" s="138"/>
      <c r="G606" s="138"/>
      <c r="H606" s="300"/>
      <c r="I606" s="300"/>
      <c r="J606" s="300"/>
      <c r="K606" s="300"/>
      <c r="L606" s="300"/>
      <c r="M606" s="300"/>
      <c r="N606" s="300"/>
      <c r="O606" s="271"/>
      <c r="P606" s="271"/>
      <c r="Q606" s="271"/>
      <c r="R606" s="271"/>
      <c r="S606" s="271"/>
      <c r="T606" s="271"/>
      <c r="U606" s="137"/>
      <c r="V606" s="271"/>
      <c r="W606" s="271"/>
      <c r="X606" s="276"/>
      <c r="Y606" s="281"/>
      <c r="Z606" s="277"/>
      <c r="AA606" s="27">
        <v>0</v>
      </c>
      <c r="AB606" s="27">
        <v>0</v>
      </c>
      <c r="AC606" s="27">
        <v>90</v>
      </c>
      <c r="AD606" s="27">
        <v>120</v>
      </c>
      <c r="AE606" s="27">
        <v>120</v>
      </c>
      <c r="AF606" s="27">
        <v>120</v>
      </c>
      <c r="AG606" s="35"/>
    </row>
    <row r="607" spans="2:33" ht="15">
      <c r="B607" s="326" t="s">
        <v>567</v>
      </c>
      <c r="C607" s="326" t="s">
        <v>568</v>
      </c>
      <c r="D607" s="312"/>
      <c r="E607" s="326" t="s">
        <v>569</v>
      </c>
      <c r="F607" s="326" t="s">
        <v>218</v>
      </c>
      <c r="G607" s="9"/>
      <c r="H607" s="294" t="s">
        <v>60</v>
      </c>
      <c r="I607" s="294"/>
      <c r="J607" s="294"/>
      <c r="K607" s="294"/>
      <c r="L607" s="294" t="s">
        <v>327</v>
      </c>
      <c r="M607" s="294"/>
      <c r="N607" s="294" t="s">
        <v>62</v>
      </c>
      <c r="O607" s="301" t="s">
        <v>570</v>
      </c>
      <c r="P607" s="306"/>
      <c r="Q607" s="306"/>
      <c r="R607" s="306"/>
      <c r="S607" s="306"/>
      <c r="T607" s="312"/>
      <c r="U607" s="301" t="s">
        <v>64</v>
      </c>
      <c r="V607" s="301" t="s">
        <v>571</v>
      </c>
      <c r="W607" s="312"/>
      <c r="X607" s="298" t="s">
        <v>756</v>
      </c>
      <c r="Y607" s="299" t="s">
        <v>933</v>
      </c>
      <c r="Z607" s="299" t="s">
        <v>755</v>
      </c>
      <c r="AA607" s="278">
        <v>0.3</v>
      </c>
      <c r="AB607" s="278">
        <v>0.3</v>
      </c>
      <c r="AC607" s="278">
        <v>0.3</v>
      </c>
      <c r="AD607" s="278">
        <v>0.3</v>
      </c>
      <c r="AE607" s="278">
        <v>0.3</v>
      </c>
      <c r="AF607" s="246">
        <f>SUM(AF615:AF618)</f>
        <v>0.3</v>
      </c>
      <c r="AG607" s="244"/>
    </row>
    <row r="608" spans="2:33" ht="117.75" customHeight="1">
      <c r="B608" s="327"/>
      <c r="C608" s="329"/>
      <c r="D608" s="330"/>
      <c r="E608" s="327"/>
      <c r="F608" s="327"/>
      <c r="G608" s="15"/>
      <c r="H608" s="294"/>
      <c r="I608" s="294"/>
      <c r="J608" s="294"/>
      <c r="K608" s="294"/>
      <c r="L608" s="294"/>
      <c r="M608" s="294"/>
      <c r="N608" s="294"/>
      <c r="O608" s="307"/>
      <c r="P608" s="307"/>
      <c r="Q608" s="307"/>
      <c r="R608" s="307"/>
      <c r="S608" s="307"/>
      <c r="T608" s="305"/>
      <c r="U608" s="305"/>
      <c r="V608" s="307"/>
      <c r="W608" s="305"/>
      <c r="X608" s="298"/>
      <c r="Y608" s="299"/>
      <c r="Z608" s="299"/>
      <c r="AA608" s="279"/>
      <c r="AB608" s="279"/>
      <c r="AC608" s="279"/>
      <c r="AD608" s="279"/>
      <c r="AE608" s="279"/>
      <c r="AF608" s="247"/>
      <c r="AG608" s="422"/>
    </row>
    <row r="609" spans="2:33" ht="15">
      <c r="B609" s="327"/>
      <c r="C609" s="329"/>
      <c r="D609" s="330"/>
      <c r="E609" s="327"/>
      <c r="F609" s="327"/>
      <c r="G609" s="15"/>
      <c r="H609" s="294"/>
      <c r="I609" s="294"/>
      <c r="J609" s="294"/>
      <c r="K609" s="294"/>
      <c r="L609" s="294"/>
      <c r="M609" s="294"/>
      <c r="N609" s="294"/>
      <c r="O609" s="301" t="s">
        <v>118</v>
      </c>
      <c r="P609" s="306"/>
      <c r="Q609" s="306"/>
      <c r="R609" s="306"/>
      <c r="S609" s="306"/>
      <c r="T609" s="312"/>
      <c r="U609" s="301" t="s">
        <v>572</v>
      </c>
      <c r="V609" s="301" t="s">
        <v>120</v>
      </c>
      <c r="W609" s="312"/>
      <c r="X609" s="125"/>
      <c r="Y609" s="136"/>
      <c r="Z609" s="136"/>
      <c r="AA609" s="279"/>
      <c r="AB609" s="279"/>
      <c r="AC609" s="279"/>
      <c r="AD609" s="279"/>
      <c r="AE609" s="279"/>
      <c r="AF609" s="247"/>
      <c r="AG609" s="422"/>
    </row>
    <row r="610" spans="2:33" ht="51.75" customHeight="1">
      <c r="B610" s="327"/>
      <c r="C610" s="329"/>
      <c r="D610" s="330"/>
      <c r="E610" s="327"/>
      <c r="F610" s="327"/>
      <c r="G610" s="15"/>
      <c r="H610" s="136"/>
      <c r="I610" s="136"/>
      <c r="J610" s="136"/>
      <c r="K610" s="136"/>
      <c r="L610" s="136"/>
      <c r="M610" s="136"/>
      <c r="N610" s="126"/>
      <c r="O610" s="324"/>
      <c r="P610" s="307"/>
      <c r="Q610" s="307"/>
      <c r="R610" s="307"/>
      <c r="S610" s="307"/>
      <c r="T610" s="305"/>
      <c r="U610" s="305"/>
      <c r="V610" s="307"/>
      <c r="W610" s="305"/>
      <c r="X610" s="125"/>
      <c r="Y610" s="136"/>
      <c r="Z610" s="136"/>
      <c r="AA610" s="279"/>
      <c r="AB610" s="279"/>
      <c r="AC610" s="279"/>
      <c r="AD610" s="279"/>
      <c r="AE610" s="279"/>
      <c r="AF610" s="247"/>
      <c r="AG610" s="422"/>
    </row>
    <row r="611" spans="2:33" ht="135.75" customHeight="1">
      <c r="B611" s="327"/>
      <c r="C611" s="329"/>
      <c r="D611" s="330"/>
      <c r="E611" s="327"/>
      <c r="F611" s="327"/>
      <c r="G611" s="15"/>
      <c r="H611" s="136"/>
      <c r="I611" s="136"/>
      <c r="J611" s="136"/>
      <c r="K611" s="136"/>
      <c r="L611" s="136"/>
      <c r="M611" s="136"/>
      <c r="N611" s="126"/>
      <c r="O611" s="326" t="s">
        <v>573</v>
      </c>
      <c r="P611" s="339"/>
      <c r="Q611" s="339"/>
      <c r="R611" s="339"/>
      <c r="S611" s="339"/>
      <c r="T611" s="302"/>
      <c r="U611" s="130" t="s">
        <v>64</v>
      </c>
      <c r="V611" s="301" t="s">
        <v>574</v>
      </c>
      <c r="W611" s="302"/>
      <c r="X611" s="125"/>
      <c r="Y611" s="136"/>
      <c r="Z611" s="136"/>
      <c r="AA611" s="279"/>
      <c r="AB611" s="279"/>
      <c r="AC611" s="279"/>
      <c r="AD611" s="279"/>
      <c r="AE611" s="279"/>
      <c r="AF611" s="247"/>
      <c r="AG611" s="422"/>
    </row>
    <row r="612" spans="2:33" ht="42.75" customHeight="1">
      <c r="B612" s="327"/>
      <c r="C612" s="329"/>
      <c r="D612" s="330"/>
      <c r="E612" s="327"/>
      <c r="F612" s="327"/>
      <c r="G612" s="15"/>
      <c r="H612" s="136"/>
      <c r="I612" s="136"/>
      <c r="J612" s="136"/>
      <c r="K612" s="136"/>
      <c r="L612" s="136"/>
      <c r="M612" s="136"/>
      <c r="N612" s="126"/>
      <c r="O612" s="326" t="s">
        <v>575</v>
      </c>
      <c r="P612" s="339"/>
      <c r="Q612" s="339"/>
      <c r="R612" s="339"/>
      <c r="S612" s="339"/>
      <c r="T612" s="302"/>
      <c r="U612" s="130" t="s">
        <v>314</v>
      </c>
      <c r="V612" s="301" t="s">
        <v>79</v>
      </c>
      <c r="W612" s="302"/>
      <c r="X612" s="125"/>
      <c r="Y612" s="136"/>
      <c r="Z612" s="136"/>
      <c r="AA612" s="279"/>
      <c r="AB612" s="279"/>
      <c r="AC612" s="279"/>
      <c r="AD612" s="279"/>
      <c r="AE612" s="279"/>
      <c r="AF612" s="247"/>
      <c r="AG612" s="422"/>
    </row>
    <row r="613" spans="2:33" ht="99.75" customHeight="1">
      <c r="B613" s="327"/>
      <c r="C613" s="329"/>
      <c r="D613" s="330"/>
      <c r="E613" s="327"/>
      <c r="F613" s="327"/>
      <c r="G613" s="15"/>
      <c r="H613" s="136"/>
      <c r="I613" s="136"/>
      <c r="J613" s="136"/>
      <c r="K613" s="136"/>
      <c r="L613" s="136"/>
      <c r="M613" s="136"/>
      <c r="N613" s="126"/>
      <c r="O613" s="326" t="s">
        <v>576</v>
      </c>
      <c r="P613" s="339"/>
      <c r="Q613" s="339"/>
      <c r="R613" s="339"/>
      <c r="S613" s="339"/>
      <c r="T613" s="302"/>
      <c r="U613" s="130" t="s">
        <v>64</v>
      </c>
      <c r="V613" s="301" t="s">
        <v>577</v>
      </c>
      <c r="W613" s="302"/>
      <c r="X613" s="125"/>
      <c r="Y613" s="136"/>
      <c r="Z613" s="136"/>
      <c r="AA613" s="279"/>
      <c r="AB613" s="279"/>
      <c r="AC613" s="279"/>
      <c r="AD613" s="279"/>
      <c r="AE613" s="279"/>
      <c r="AF613" s="247"/>
      <c r="AG613" s="422"/>
    </row>
    <row r="614" spans="2:33" ht="45" customHeight="1">
      <c r="B614" s="328"/>
      <c r="C614" s="324"/>
      <c r="D614" s="305"/>
      <c r="E614" s="328"/>
      <c r="F614" s="328"/>
      <c r="G614" s="12"/>
      <c r="H614" s="132"/>
      <c r="I614" s="132"/>
      <c r="J614" s="132"/>
      <c r="K614" s="132"/>
      <c r="L614" s="132"/>
      <c r="M614" s="132"/>
      <c r="N614" s="128"/>
      <c r="O614" s="326" t="s">
        <v>77</v>
      </c>
      <c r="P614" s="339"/>
      <c r="Q614" s="339"/>
      <c r="R614" s="339"/>
      <c r="S614" s="339"/>
      <c r="T614" s="302"/>
      <c r="U614" s="130" t="s">
        <v>578</v>
      </c>
      <c r="V614" s="301" t="s">
        <v>79</v>
      </c>
      <c r="W614" s="302"/>
      <c r="X614" s="127"/>
      <c r="Y614" s="132"/>
      <c r="Z614" s="132"/>
      <c r="AA614" s="280"/>
      <c r="AB614" s="280"/>
      <c r="AC614" s="280"/>
      <c r="AD614" s="280"/>
      <c r="AE614" s="280"/>
      <c r="AF614" s="269"/>
      <c r="AG614" s="421"/>
    </row>
    <row r="615" spans="2:33" s="36" customFormat="1" ht="19.5" customHeight="1">
      <c r="B615" s="313" t="s">
        <v>740</v>
      </c>
      <c r="C615" s="313"/>
      <c r="D615" s="313"/>
      <c r="E615" s="25"/>
      <c r="F615" s="138"/>
      <c r="G615" s="138"/>
      <c r="H615" s="300"/>
      <c r="I615" s="300"/>
      <c r="J615" s="300"/>
      <c r="K615" s="300"/>
      <c r="L615" s="300"/>
      <c r="M615" s="300"/>
      <c r="N615" s="300"/>
      <c r="O615" s="271"/>
      <c r="P615" s="271"/>
      <c r="Q615" s="271"/>
      <c r="R615" s="271"/>
      <c r="S615" s="271"/>
      <c r="T615" s="271"/>
      <c r="U615" s="137"/>
      <c r="V615" s="271"/>
      <c r="W615" s="271"/>
      <c r="X615" s="276"/>
      <c r="Y615" s="281"/>
      <c r="Z615" s="277"/>
      <c r="AA615" s="27">
        <v>0</v>
      </c>
      <c r="AB615" s="27">
        <v>0</v>
      </c>
      <c r="AC615" s="27">
        <v>0</v>
      </c>
      <c r="AD615" s="27">
        <v>0</v>
      </c>
      <c r="AE615" s="27">
        <v>0</v>
      </c>
      <c r="AF615" s="27">
        <v>0</v>
      </c>
      <c r="AG615" s="35"/>
    </row>
    <row r="616" spans="2:33" s="36" customFormat="1" ht="18" customHeight="1">
      <c r="B616" s="313" t="s">
        <v>741</v>
      </c>
      <c r="C616" s="313"/>
      <c r="D616" s="313"/>
      <c r="E616" s="25"/>
      <c r="F616" s="138"/>
      <c r="G616" s="138"/>
      <c r="H616" s="300"/>
      <c r="I616" s="300"/>
      <c r="J616" s="300"/>
      <c r="K616" s="300"/>
      <c r="L616" s="300"/>
      <c r="M616" s="300"/>
      <c r="N616" s="300"/>
      <c r="O616" s="271"/>
      <c r="P616" s="271"/>
      <c r="Q616" s="271"/>
      <c r="R616" s="271"/>
      <c r="S616" s="271"/>
      <c r="T616" s="271"/>
      <c r="U616" s="137"/>
      <c r="V616" s="271"/>
      <c r="W616" s="271"/>
      <c r="X616" s="276"/>
      <c r="Y616" s="281"/>
      <c r="Z616" s="277"/>
      <c r="AA616" s="27">
        <v>0</v>
      </c>
      <c r="AB616" s="27">
        <v>0</v>
      </c>
      <c r="AC616" s="27">
        <v>0</v>
      </c>
      <c r="AD616" s="27">
        <v>0</v>
      </c>
      <c r="AE616" s="27">
        <v>0</v>
      </c>
      <c r="AF616" s="27">
        <v>0</v>
      </c>
      <c r="AG616" s="35"/>
    </row>
    <row r="617" spans="2:33" s="36" customFormat="1" ht="19.5" customHeight="1">
      <c r="B617" s="313" t="s">
        <v>742</v>
      </c>
      <c r="C617" s="313"/>
      <c r="D617" s="313"/>
      <c r="E617" s="25"/>
      <c r="F617" s="138"/>
      <c r="G617" s="138"/>
      <c r="H617" s="300"/>
      <c r="I617" s="300"/>
      <c r="J617" s="300"/>
      <c r="K617" s="300"/>
      <c r="L617" s="300"/>
      <c r="M617" s="300"/>
      <c r="N617" s="300"/>
      <c r="O617" s="271"/>
      <c r="P617" s="271"/>
      <c r="Q617" s="271"/>
      <c r="R617" s="271"/>
      <c r="S617" s="271"/>
      <c r="T617" s="271"/>
      <c r="U617" s="137"/>
      <c r="V617" s="271"/>
      <c r="W617" s="271"/>
      <c r="X617" s="276"/>
      <c r="Y617" s="281"/>
      <c r="Z617" s="277"/>
      <c r="AA617" s="27">
        <v>0</v>
      </c>
      <c r="AB617" s="27">
        <v>0</v>
      </c>
      <c r="AC617" s="27">
        <v>0</v>
      </c>
      <c r="AD617" s="27">
        <v>0</v>
      </c>
      <c r="AE617" s="27">
        <v>0</v>
      </c>
      <c r="AF617" s="27">
        <v>0</v>
      </c>
      <c r="AG617" s="35"/>
    </row>
    <row r="618" spans="2:33" s="36" customFormat="1" ht="21.75" customHeight="1">
      <c r="B618" s="313" t="s">
        <v>743</v>
      </c>
      <c r="C618" s="313"/>
      <c r="D618" s="313"/>
      <c r="E618" s="25"/>
      <c r="F618" s="138"/>
      <c r="G618" s="138"/>
      <c r="H618" s="300"/>
      <c r="I618" s="300"/>
      <c r="J618" s="300"/>
      <c r="K618" s="300"/>
      <c r="L618" s="300"/>
      <c r="M618" s="300"/>
      <c r="N618" s="300"/>
      <c r="O618" s="271"/>
      <c r="P618" s="271"/>
      <c r="Q618" s="271"/>
      <c r="R618" s="271"/>
      <c r="S618" s="271"/>
      <c r="T618" s="271"/>
      <c r="U618" s="137"/>
      <c r="V618" s="271"/>
      <c r="W618" s="271"/>
      <c r="X618" s="276"/>
      <c r="Y618" s="281"/>
      <c r="Z618" s="277"/>
      <c r="AA618" s="27">
        <v>0.3</v>
      </c>
      <c r="AB618" s="27">
        <v>0.3</v>
      </c>
      <c r="AC618" s="27">
        <v>0.3</v>
      </c>
      <c r="AD618" s="27">
        <v>0.3</v>
      </c>
      <c r="AE618" s="27">
        <v>0.3</v>
      </c>
      <c r="AF618" s="27">
        <v>0.3</v>
      </c>
      <c r="AG618" s="35"/>
    </row>
    <row r="619" spans="2:33" ht="15" customHeight="1">
      <c r="B619" s="326" t="s">
        <v>579</v>
      </c>
      <c r="C619" s="326" t="s">
        <v>580</v>
      </c>
      <c r="D619" s="312"/>
      <c r="E619" s="326" t="s">
        <v>581</v>
      </c>
      <c r="F619" s="326" t="s">
        <v>228</v>
      </c>
      <c r="G619" s="9"/>
      <c r="H619" s="294" t="s">
        <v>60</v>
      </c>
      <c r="I619" s="294"/>
      <c r="J619" s="294"/>
      <c r="K619" s="294"/>
      <c r="L619" s="294" t="s">
        <v>327</v>
      </c>
      <c r="M619" s="294"/>
      <c r="N619" s="294" t="s">
        <v>62</v>
      </c>
      <c r="O619" s="301" t="s">
        <v>582</v>
      </c>
      <c r="P619" s="306"/>
      <c r="Q619" s="306"/>
      <c r="R619" s="306"/>
      <c r="S619" s="306"/>
      <c r="T619" s="312"/>
      <c r="U619" s="301" t="s">
        <v>583</v>
      </c>
      <c r="V619" s="301" t="s">
        <v>584</v>
      </c>
      <c r="W619" s="306"/>
      <c r="X619" s="285" t="s">
        <v>756</v>
      </c>
      <c r="Y619" s="288" t="s">
        <v>933</v>
      </c>
      <c r="Z619" s="291" t="s">
        <v>755</v>
      </c>
      <c r="AA619" s="282">
        <v>14061.8</v>
      </c>
      <c r="AB619" s="278">
        <v>14061.5</v>
      </c>
      <c r="AC619" s="278">
        <v>16445.6</v>
      </c>
      <c r="AD619" s="278">
        <v>16126.5</v>
      </c>
      <c r="AE619" s="278">
        <v>17457.7</v>
      </c>
      <c r="AF619" s="246">
        <f>SUM(AF625:AF628)</f>
        <v>18977.8</v>
      </c>
      <c r="AG619" s="244"/>
    </row>
    <row r="620" spans="2:33" ht="43.5" customHeight="1">
      <c r="B620" s="327"/>
      <c r="C620" s="329"/>
      <c r="D620" s="330"/>
      <c r="E620" s="327"/>
      <c r="F620" s="327"/>
      <c r="G620" s="15"/>
      <c r="H620" s="294"/>
      <c r="I620" s="294"/>
      <c r="J620" s="294"/>
      <c r="K620" s="294"/>
      <c r="L620" s="294"/>
      <c r="M620" s="294"/>
      <c r="N620" s="294"/>
      <c r="O620" s="307"/>
      <c r="P620" s="307"/>
      <c r="Q620" s="307"/>
      <c r="R620" s="307"/>
      <c r="S620" s="307"/>
      <c r="T620" s="305"/>
      <c r="U620" s="305"/>
      <c r="V620" s="307"/>
      <c r="W620" s="307"/>
      <c r="X620" s="286"/>
      <c r="Y620" s="289"/>
      <c r="Z620" s="292"/>
      <c r="AA620" s="283"/>
      <c r="AB620" s="279"/>
      <c r="AC620" s="279"/>
      <c r="AD620" s="279"/>
      <c r="AE620" s="279"/>
      <c r="AF620" s="247"/>
      <c r="AG620" s="422"/>
    </row>
    <row r="621" spans="2:33" ht="15" customHeight="1">
      <c r="B621" s="327"/>
      <c r="C621" s="329"/>
      <c r="D621" s="330"/>
      <c r="E621" s="327"/>
      <c r="F621" s="327"/>
      <c r="G621" s="15"/>
      <c r="H621" s="294"/>
      <c r="I621" s="294"/>
      <c r="J621" s="294"/>
      <c r="K621" s="294"/>
      <c r="L621" s="294"/>
      <c r="M621" s="294"/>
      <c r="N621" s="294"/>
      <c r="O621" s="301" t="s">
        <v>118</v>
      </c>
      <c r="P621" s="306"/>
      <c r="Q621" s="306"/>
      <c r="R621" s="306"/>
      <c r="S621" s="306"/>
      <c r="T621" s="312"/>
      <c r="U621" s="301" t="s">
        <v>585</v>
      </c>
      <c r="V621" s="301" t="s">
        <v>120</v>
      </c>
      <c r="W621" s="306"/>
      <c r="X621" s="286"/>
      <c r="Y621" s="289"/>
      <c r="Z621" s="292"/>
      <c r="AA621" s="283"/>
      <c r="AB621" s="279"/>
      <c r="AC621" s="279"/>
      <c r="AD621" s="279"/>
      <c r="AE621" s="279"/>
      <c r="AF621" s="247"/>
      <c r="AG621" s="422"/>
    </row>
    <row r="622" spans="2:33" ht="60.75" customHeight="1">
      <c r="B622" s="327"/>
      <c r="C622" s="329"/>
      <c r="D622" s="330"/>
      <c r="E622" s="327"/>
      <c r="F622" s="327"/>
      <c r="G622" s="15"/>
      <c r="H622" s="136"/>
      <c r="I622" s="136"/>
      <c r="J622" s="136"/>
      <c r="K622" s="136"/>
      <c r="L622" s="136"/>
      <c r="M622" s="136"/>
      <c r="N622" s="126"/>
      <c r="O622" s="324"/>
      <c r="P622" s="307"/>
      <c r="Q622" s="307"/>
      <c r="R622" s="307"/>
      <c r="S622" s="307"/>
      <c r="T622" s="305"/>
      <c r="U622" s="305"/>
      <c r="V622" s="307"/>
      <c r="W622" s="307"/>
      <c r="X622" s="287"/>
      <c r="Y622" s="290"/>
      <c r="Z622" s="293"/>
      <c r="AA622" s="283"/>
      <c r="AB622" s="279"/>
      <c r="AC622" s="279"/>
      <c r="AD622" s="279"/>
      <c r="AE622" s="279"/>
      <c r="AF622" s="247"/>
      <c r="AG622" s="422"/>
    </row>
    <row r="623" spans="2:33" ht="202.5" customHeight="1">
      <c r="B623" s="327"/>
      <c r="C623" s="329"/>
      <c r="D623" s="330"/>
      <c r="E623" s="327"/>
      <c r="F623" s="327"/>
      <c r="G623" s="15"/>
      <c r="H623" s="136"/>
      <c r="I623" s="136"/>
      <c r="J623" s="136"/>
      <c r="K623" s="136"/>
      <c r="L623" s="136"/>
      <c r="M623" s="136"/>
      <c r="N623" s="126"/>
      <c r="O623" s="326" t="s">
        <v>346</v>
      </c>
      <c r="P623" s="339"/>
      <c r="Q623" s="339"/>
      <c r="R623" s="339"/>
      <c r="S623" s="339"/>
      <c r="T623" s="302"/>
      <c r="U623" s="130" t="s">
        <v>347</v>
      </c>
      <c r="V623" s="301" t="s">
        <v>348</v>
      </c>
      <c r="W623" s="339"/>
      <c r="X623" s="138" t="s">
        <v>949</v>
      </c>
      <c r="Y623" s="153" t="s">
        <v>751</v>
      </c>
      <c r="Z623" s="153" t="s">
        <v>950</v>
      </c>
      <c r="AA623" s="283"/>
      <c r="AB623" s="279"/>
      <c r="AC623" s="279"/>
      <c r="AD623" s="279"/>
      <c r="AE623" s="279"/>
      <c r="AF623" s="247"/>
      <c r="AG623" s="422"/>
    </row>
    <row r="624" spans="2:33" ht="183.75" customHeight="1">
      <c r="B624" s="328"/>
      <c r="C624" s="324"/>
      <c r="D624" s="305"/>
      <c r="E624" s="328"/>
      <c r="F624" s="328"/>
      <c r="G624" s="12"/>
      <c r="H624" s="132"/>
      <c r="I624" s="132"/>
      <c r="J624" s="132"/>
      <c r="K624" s="132"/>
      <c r="L624" s="132"/>
      <c r="M624" s="132"/>
      <c r="N624" s="128"/>
      <c r="O624" s="326" t="s">
        <v>349</v>
      </c>
      <c r="P624" s="339"/>
      <c r="Q624" s="339"/>
      <c r="R624" s="339"/>
      <c r="S624" s="339"/>
      <c r="T624" s="302"/>
      <c r="U624" s="130" t="s">
        <v>347</v>
      </c>
      <c r="V624" s="301" t="s">
        <v>350</v>
      </c>
      <c r="W624" s="302"/>
      <c r="X624" s="127"/>
      <c r="Y624" s="132"/>
      <c r="Z624" s="132"/>
      <c r="AA624" s="280"/>
      <c r="AB624" s="280"/>
      <c r="AC624" s="280"/>
      <c r="AD624" s="280"/>
      <c r="AE624" s="280"/>
      <c r="AF624" s="269"/>
      <c r="AG624" s="421"/>
    </row>
    <row r="625" spans="2:33" s="36" customFormat="1" ht="19.5" customHeight="1">
      <c r="B625" s="313" t="s">
        <v>740</v>
      </c>
      <c r="C625" s="313"/>
      <c r="D625" s="313"/>
      <c r="E625" s="25"/>
      <c r="F625" s="138"/>
      <c r="G625" s="138"/>
      <c r="H625" s="300"/>
      <c r="I625" s="300"/>
      <c r="J625" s="300"/>
      <c r="K625" s="300"/>
      <c r="L625" s="300"/>
      <c r="M625" s="300"/>
      <c r="N625" s="300"/>
      <c r="O625" s="271"/>
      <c r="P625" s="271"/>
      <c r="Q625" s="271"/>
      <c r="R625" s="271"/>
      <c r="S625" s="271"/>
      <c r="T625" s="271"/>
      <c r="U625" s="137"/>
      <c r="V625" s="271"/>
      <c r="W625" s="271"/>
      <c r="X625" s="276"/>
      <c r="Y625" s="281"/>
      <c r="Z625" s="277"/>
      <c r="AA625" s="27">
        <v>0</v>
      </c>
      <c r="AB625" s="27">
        <v>0</v>
      </c>
      <c r="AC625" s="27">
        <v>0</v>
      </c>
      <c r="AD625" s="27">
        <v>0</v>
      </c>
      <c r="AE625" s="27">
        <v>0</v>
      </c>
      <c r="AF625" s="27">
        <v>0</v>
      </c>
      <c r="AG625" s="35"/>
    </row>
    <row r="626" spans="2:33" s="36" customFormat="1" ht="18" customHeight="1">
      <c r="B626" s="313" t="s">
        <v>741</v>
      </c>
      <c r="C626" s="313"/>
      <c r="D626" s="313"/>
      <c r="E626" s="25"/>
      <c r="F626" s="138"/>
      <c r="G626" s="138"/>
      <c r="H626" s="300"/>
      <c r="I626" s="300"/>
      <c r="J626" s="300"/>
      <c r="K626" s="300"/>
      <c r="L626" s="300"/>
      <c r="M626" s="300"/>
      <c r="N626" s="300"/>
      <c r="O626" s="271"/>
      <c r="P626" s="271"/>
      <c r="Q626" s="271"/>
      <c r="R626" s="271"/>
      <c r="S626" s="271"/>
      <c r="T626" s="271"/>
      <c r="U626" s="137"/>
      <c r="V626" s="271"/>
      <c r="W626" s="271"/>
      <c r="X626" s="276"/>
      <c r="Y626" s="281"/>
      <c r="Z626" s="277"/>
      <c r="AA626" s="27">
        <v>119.9</v>
      </c>
      <c r="AB626" s="27">
        <v>119.9</v>
      </c>
      <c r="AC626" s="27">
        <v>132</v>
      </c>
      <c r="AD626" s="27">
        <v>164.5</v>
      </c>
      <c r="AE626" s="27">
        <v>178.1</v>
      </c>
      <c r="AF626" s="27">
        <v>193.6</v>
      </c>
      <c r="AG626" s="35"/>
    </row>
    <row r="627" spans="2:33" s="36" customFormat="1" ht="19.5" customHeight="1">
      <c r="B627" s="313" t="s">
        <v>742</v>
      </c>
      <c r="C627" s="313"/>
      <c r="D627" s="313"/>
      <c r="E627" s="25"/>
      <c r="F627" s="138"/>
      <c r="G627" s="138"/>
      <c r="H627" s="300"/>
      <c r="I627" s="300"/>
      <c r="J627" s="300"/>
      <c r="K627" s="300"/>
      <c r="L627" s="300"/>
      <c r="M627" s="300"/>
      <c r="N627" s="300"/>
      <c r="O627" s="271"/>
      <c r="P627" s="271"/>
      <c r="Q627" s="271"/>
      <c r="R627" s="271"/>
      <c r="S627" s="271"/>
      <c r="T627" s="271"/>
      <c r="U627" s="137"/>
      <c r="V627" s="271"/>
      <c r="W627" s="271"/>
      <c r="X627" s="276"/>
      <c r="Y627" s="281"/>
      <c r="Z627" s="277"/>
      <c r="AA627" s="27">
        <v>0</v>
      </c>
      <c r="AB627" s="27">
        <v>0</v>
      </c>
      <c r="AC627" s="27">
        <v>0</v>
      </c>
      <c r="AD627" s="27">
        <v>0</v>
      </c>
      <c r="AE627" s="27">
        <v>0</v>
      </c>
      <c r="AF627" s="27">
        <v>0</v>
      </c>
      <c r="AG627" s="35"/>
    </row>
    <row r="628" spans="2:33" s="36" customFormat="1" ht="21.75" customHeight="1">
      <c r="B628" s="313" t="s">
        <v>743</v>
      </c>
      <c r="C628" s="313"/>
      <c r="D628" s="313"/>
      <c r="E628" s="25"/>
      <c r="F628" s="138"/>
      <c r="G628" s="138"/>
      <c r="H628" s="300"/>
      <c r="I628" s="300"/>
      <c r="J628" s="300"/>
      <c r="K628" s="300"/>
      <c r="L628" s="300"/>
      <c r="M628" s="300"/>
      <c r="N628" s="300"/>
      <c r="O628" s="271"/>
      <c r="P628" s="271"/>
      <c r="Q628" s="271"/>
      <c r="R628" s="271"/>
      <c r="S628" s="271"/>
      <c r="T628" s="271"/>
      <c r="U628" s="137"/>
      <c r="V628" s="271"/>
      <c r="W628" s="271"/>
      <c r="X628" s="276"/>
      <c r="Y628" s="281"/>
      <c r="Z628" s="277"/>
      <c r="AA628" s="27">
        <v>13941.9</v>
      </c>
      <c r="AB628" s="27">
        <v>13941.6</v>
      </c>
      <c r="AC628" s="27">
        <v>16313.6</v>
      </c>
      <c r="AD628" s="27">
        <v>15962</v>
      </c>
      <c r="AE628" s="27">
        <v>17279.6</v>
      </c>
      <c r="AF628" s="27">
        <v>18784.2</v>
      </c>
      <c r="AG628" s="35"/>
    </row>
    <row r="629" spans="2:33" ht="15">
      <c r="B629" s="326" t="s">
        <v>586</v>
      </c>
      <c r="C629" s="326" t="s">
        <v>587</v>
      </c>
      <c r="D629" s="312"/>
      <c r="E629" s="326" t="s">
        <v>588</v>
      </c>
      <c r="F629" s="326" t="s">
        <v>228</v>
      </c>
      <c r="G629" s="9"/>
      <c r="H629" s="271" t="s">
        <v>60</v>
      </c>
      <c r="I629" s="271"/>
      <c r="J629" s="271"/>
      <c r="K629" s="271"/>
      <c r="L629" s="271" t="s">
        <v>327</v>
      </c>
      <c r="M629" s="271"/>
      <c r="N629" s="271" t="s">
        <v>62</v>
      </c>
      <c r="O629" s="301" t="s">
        <v>118</v>
      </c>
      <c r="P629" s="306"/>
      <c r="Q629" s="306"/>
      <c r="R629" s="306"/>
      <c r="S629" s="306"/>
      <c r="T629" s="312"/>
      <c r="U629" s="301" t="s">
        <v>589</v>
      </c>
      <c r="V629" s="301" t="s">
        <v>120</v>
      </c>
      <c r="W629" s="306"/>
      <c r="X629" s="285" t="s">
        <v>756</v>
      </c>
      <c r="Y629" s="288" t="s">
        <v>933</v>
      </c>
      <c r="Z629" s="291" t="s">
        <v>755</v>
      </c>
      <c r="AA629" s="282">
        <v>107472.1</v>
      </c>
      <c r="AB629" s="278">
        <v>107472.1</v>
      </c>
      <c r="AC629" s="278">
        <v>108096.7</v>
      </c>
      <c r="AD629" s="278">
        <v>85243.3</v>
      </c>
      <c r="AE629" s="278">
        <v>89493.4</v>
      </c>
      <c r="AF629" s="246">
        <f>SUM(AF635:AF638)</f>
        <v>95668.3</v>
      </c>
      <c r="AG629" s="244"/>
    </row>
    <row r="630" spans="2:33" ht="73.5" customHeight="1">
      <c r="B630" s="327"/>
      <c r="C630" s="329"/>
      <c r="D630" s="330"/>
      <c r="E630" s="327"/>
      <c r="F630" s="327"/>
      <c r="G630" s="15"/>
      <c r="H630" s="271"/>
      <c r="I630" s="271"/>
      <c r="J630" s="271"/>
      <c r="K630" s="271"/>
      <c r="L630" s="271"/>
      <c r="M630" s="271"/>
      <c r="N630" s="271"/>
      <c r="O630" s="307"/>
      <c r="P630" s="307"/>
      <c r="Q630" s="307"/>
      <c r="R630" s="307"/>
      <c r="S630" s="307"/>
      <c r="T630" s="305"/>
      <c r="U630" s="305"/>
      <c r="V630" s="307"/>
      <c r="W630" s="307"/>
      <c r="X630" s="286"/>
      <c r="Y630" s="289"/>
      <c r="Z630" s="292"/>
      <c r="AA630" s="283"/>
      <c r="AB630" s="279"/>
      <c r="AC630" s="279"/>
      <c r="AD630" s="279"/>
      <c r="AE630" s="279"/>
      <c r="AF630" s="247"/>
      <c r="AG630" s="422"/>
    </row>
    <row r="631" spans="2:33" ht="4.5" customHeight="1">
      <c r="B631" s="327"/>
      <c r="C631" s="329"/>
      <c r="D631" s="330"/>
      <c r="E631" s="327"/>
      <c r="F631" s="327"/>
      <c r="G631" s="15"/>
      <c r="H631" s="271"/>
      <c r="I631" s="271"/>
      <c r="J631" s="271"/>
      <c r="K631" s="271"/>
      <c r="L631" s="271"/>
      <c r="M631" s="271"/>
      <c r="N631" s="271"/>
      <c r="O631" s="301" t="s">
        <v>494</v>
      </c>
      <c r="P631" s="306"/>
      <c r="Q631" s="306"/>
      <c r="R631" s="306"/>
      <c r="S631" s="306"/>
      <c r="T631" s="312"/>
      <c r="U631" s="301" t="s">
        <v>495</v>
      </c>
      <c r="V631" s="301" t="s">
        <v>496</v>
      </c>
      <c r="W631" s="306"/>
      <c r="X631" s="286"/>
      <c r="Y631" s="289"/>
      <c r="Z631" s="292"/>
      <c r="AA631" s="283"/>
      <c r="AB631" s="279"/>
      <c r="AC631" s="279"/>
      <c r="AD631" s="279"/>
      <c r="AE631" s="279"/>
      <c r="AF631" s="247"/>
      <c r="AG631" s="422"/>
    </row>
    <row r="632" spans="2:33" ht="87" customHeight="1">
      <c r="B632" s="327"/>
      <c r="C632" s="329"/>
      <c r="D632" s="330"/>
      <c r="E632" s="327"/>
      <c r="F632" s="327"/>
      <c r="G632" s="15"/>
      <c r="H632" s="136"/>
      <c r="I632" s="136"/>
      <c r="J632" s="136"/>
      <c r="K632" s="136"/>
      <c r="L632" s="136"/>
      <c r="M632" s="136"/>
      <c r="N632" s="126"/>
      <c r="O632" s="324"/>
      <c r="P632" s="307"/>
      <c r="Q632" s="307"/>
      <c r="R632" s="307"/>
      <c r="S632" s="307"/>
      <c r="T632" s="305"/>
      <c r="U632" s="305"/>
      <c r="V632" s="307"/>
      <c r="W632" s="305"/>
      <c r="X632" s="287"/>
      <c r="Y632" s="290"/>
      <c r="Z632" s="293"/>
      <c r="AA632" s="279"/>
      <c r="AB632" s="279"/>
      <c r="AC632" s="279"/>
      <c r="AD632" s="279"/>
      <c r="AE632" s="279"/>
      <c r="AF632" s="247"/>
      <c r="AG632" s="422"/>
    </row>
    <row r="633" spans="2:33" ht="205.5" customHeight="1">
      <c r="B633" s="327"/>
      <c r="C633" s="329"/>
      <c r="D633" s="330"/>
      <c r="E633" s="327"/>
      <c r="F633" s="327"/>
      <c r="G633" s="15"/>
      <c r="H633" s="136"/>
      <c r="I633" s="136"/>
      <c r="J633" s="136"/>
      <c r="K633" s="136"/>
      <c r="L633" s="136"/>
      <c r="M633" s="136"/>
      <c r="N633" s="126"/>
      <c r="O633" s="326" t="s">
        <v>497</v>
      </c>
      <c r="P633" s="339"/>
      <c r="Q633" s="339"/>
      <c r="R633" s="339"/>
      <c r="S633" s="339"/>
      <c r="T633" s="302"/>
      <c r="U633" s="130" t="s">
        <v>347</v>
      </c>
      <c r="V633" s="301" t="s">
        <v>498</v>
      </c>
      <c r="W633" s="302"/>
      <c r="X633" s="138" t="s">
        <v>949</v>
      </c>
      <c r="Y633" s="153" t="s">
        <v>751</v>
      </c>
      <c r="Z633" s="153" t="s">
        <v>950</v>
      </c>
      <c r="AA633" s="279"/>
      <c r="AB633" s="279"/>
      <c r="AC633" s="279"/>
      <c r="AD633" s="279"/>
      <c r="AE633" s="279"/>
      <c r="AF633" s="247"/>
      <c r="AG633" s="422"/>
    </row>
    <row r="634" spans="2:33" ht="201.75" customHeight="1">
      <c r="B634" s="328"/>
      <c r="C634" s="324"/>
      <c r="D634" s="305"/>
      <c r="E634" s="328"/>
      <c r="F634" s="328"/>
      <c r="G634" s="12"/>
      <c r="H634" s="132"/>
      <c r="I634" s="132"/>
      <c r="J634" s="132"/>
      <c r="K634" s="132"/>
      <c r="L634" s="132"/>
      <c r="M634" s="132"/>
      <c r="N634" s="128"/>
      <c r="O634" s="326" t="s">
        <v>499</v>
      </c>
      <c r="P634" s="339"/>
      <c r="Q634" s="339"/>
      <c r="R634" s="339"/>
      <c r="S634" s="339"/>
      <c r="T634" s="302"/>
      <c r="U634" s="130" t="s">
        <v>347</v>
      </c>
      <c r="V634" s="301" t="s">
        <v>500</v>
      </c>
      <c r="W634" s="302"/>
      <c r="X634" s="127"/>
      <c r="Y634" s="132"/>
      <c r="Z634" s="132"/>
      <c r="AA634" s="280"/>
      <c r="AB634" s="280"/>
      <c r="AC634" s="280"/>
      <c r="AD634" s="280"/>
      <c r="AE634" s="280"/>
      <c r="AF634" s="269"/>
      <c r="AG634" s="421"/>
    </row>
    <row r="635" spans="2:33" s="36" customFormat="1" ht="19.5" customHeight="1">
      <c r="B635" s="313" t="s">
        <v>740</v>
      </c>
      <c r="C635" s="313"/>
      <c r="D635" s="313"/>
      <c r="E635" s="25"/>
      <c r="F635" s="138"/>
      <c r="G635" s="138"/>
      <c r="H635" s="300"/>
      <c r="I635" s="300"/>
      <c r="J635" s="300"/>
      <c r="K635" s="300"/>
      <c r="L635" s="300"/>
      <c r="M635" s="300"/>
      <c r="N635" s="300"/>
      <c r="O635" s="271"/>
      <c r="P635" s="271"/>
      <c r="Q635" s="271"/>
      <c r="R635" s="271"/>
      <c r="S635" s="271"/>
      <c r="T635" s="271"/>
      <c r="U635" s="137"/>
      <c r="V635" s="271"/>
      <c r="W635" s="271"/>
      <c r="X635" s="276"/>
      <c r="Y635" s="281"/>
      <c r="Z635" s="277"/>
      <c r="AA635" s="27">
        <v>0</v>
      </c>
      <c r="AB635" s="27">
        <v>0</v>
      </c>
      <c r="AC635" s="27">
        <v>0</v>
      </c>
      <c r="AD635" s="27">
        <v>0</v>
      </c>
      <c r="AE635" s="27">
        <v>0</v>
      </c>
      <c r="AF635" s="27">
        <v>0</v>
      </c>
      <c r="AG635" s="35"/>
    </row>
    <row r="636" spans="2:33" s="36" customFormat="1" ht="18" customHeight="1">
      <c r="B636" s="313" t="s">
        <v>741</v>
      </c>
      <c r="C636" s="313"/>
      <c r="D636" s="313"/>
      <c r="E636" s="25"/>
      <c r="F636" s="138"/>
      <c r="G636" s="138"/>
      <c r="H636" s="300"/>
      <c r="I636" s="300"/>
      <c r="J636" s="300"/>
      <c r="K636" s="300"/>
      <c r="L636" s="300"/>
      <c r="M636" s="300"/>
      <c r="N636" s="300"/>
      <c r="O636" s="271"/>
      <c r="P636" s="271"/>
      <c r="Q636" s="271"/>
      <c r="R636" s="271"/>
      <c r="S636" s="271"/>
      <c r="T636" s="271"/>
      <c r="U636" s="137"/>
      <c r="V636" s="271"/>
      <c r="W636" s="271"/>
      <c r="X636" s="276"/>
      <c r="Y636" s="281"/>
      <c r="Z636" s="277"/>
      <c r="AA636" s="27">
        <v>1305.5</v>
      </c>
      <c r="AB636" s="27">
        <v>1305.5</v>
      </c>
      <c r="AC636" s="27">
        <v>1201.8</v>
      </c>
      <c r="AD636" s="27">
        <v>932</v>
      </c>
      <c r="AE636" s="27">
        <v>978.5</v>
      </c>
      <c r="AF636" s="27">
        <v>1046</v>
      </c>
      <c r="AG636" s="35"/>
    </row>
    <row r="637" spans="2:33" s="36" customFormat="1" ht="19.5" customHeight="1">
      <c r="B637" s="313" t="s">
        <v>742</v>
      </c>
      <c r="C637" s="313"/>
      <c r="D637" s="313"/>
      <c r="E637" s="25"/>
      <c r="F637" s="138"/>
      <c r="G637" s="138"/>
      <c r="H637" s="300"/>
      <c r="I637" s="300"/>
      <c r="J637" s="300"/>
      <c r="K637" s="300"/>
      <c r="L637" s="300"/>
      <c r="M637" s="300"/>
      <c r="N637" s="300"/>
      <c r="O637" s="271"/>
      <c r="P637" s="271"/>
      <c r="Q637" s="271"/>
      <c r="R637" s="271"/>
      <c r="S637" s="271"/>
      <c r="T637" s="271"/>
      <c r="U637" s="137"/>
      <c r="V637" s="271"/>
      <c r="W637" s="271"/>
      <c r="X637" s="276"/>
      <c r="Y637" s="281"/>
      <c r="Z637" s="277"/>
      <c r="AA637" s="27">
        <v>0</v>
      </c>
      <c r="AB637" s="27">
        <v>0</v>
      </c>
      <c r="AC637" s="27">
        <v>0</v>
      </c>
      <c r="AD637" s="27">
        <v>0</v>
      </c>
      <c r="AE637" s="27">
        <v>0</v>
      </c>
      <c r="AF637" s="27">
        <v>0</v>
      </c>
      <c r="AG637" s="35"/>
    </row>
    <row r="638" spans="2:33" s="36" customFormat="1" ht="21.75" customHeight="1">
      <c r="B638" s="313" t="s">
        <v>743</v>
      </c>
      <c r="C638" s="313"/>
      <c r="D638" s="313"/>
      <c r="E638" s="25"/>
      <c r="F638" s="138"/>
      <c r="G638" s="138"/>
      <c r="H638" s="300"/>
      <c r="I638" s="300"/>
      <c r="J638" s="300"/>
      <c r="K638" s="300"/>
      <c r="L638" s="300"/>
      <c r="M638" s="300"/>
      <c r="N638" s="300"/>
      <c r="O638" s="271"/>
      <c r="P638" s="271"/>
      <c r="Q638" s="271"/>
      <c r="R638" s="271"/>
      <c r="S638" s="271"/>
      <c r="T638" s="271"/>
      <c r="U638" s="137"/>
      <c r="V638" s="271"/>
      <c r="W638" s="271"/>
      <c r="X638" s="276"/>
      <c r="Y638" s="281"/>
      <c r="Z638" s="277"/>
      <c r="AA638" s="27">
        <v>106166.6</v>
      </c>
      <c r="AB638" s="27">
        <v>106166.6</v>
      </c>
      <c r="AC638" s="27">
        <v>106894.9</v>
      </c>
      <c r="AD638" s="27">
        <v>84311.3</v>
      </c>
      <c r="AE638" s="27">
        <v>88514.9</v>
      </c>
      <c r="AF638" s="27">
        <v>94622.3</v>
      </c>
      <c r="AG638" s="35"/>
    </row>
    <row r="639" spans="2:33" ht="15">
      <c r="B639" s="326" t="s">
        <v>590</v>
      </c>
      <c r="C639" s="326" t="s">
        <v>591</v>
      </c>
      <c r="D639" s="312"/>
      <c r="E639" s="326" t="s">
        <v>592</v>
      </c>
      <c r="F639" s="326" t="s">
        <v>593</v>
      </c>
      <c r="G639" s="9"/>
      <c r="H639" s="271" t="s">
        <v>60</v>
      </c>
      <c r="I639" s="271"/>
      <c r="J639" s="271"/>
      <c r="K639" s="271"/>
      <c r="L639" s="271" t="s">
        <v>327</v>
      </c>
      <c r="M639" s="271"/>
      <c r="N639" s="272" t="s">
        <v>62</v>
      </c>
      <c r="O639" s="326" t="s">
        <v>134</v>
      </c>
      <c r="P639" s="306"/>
      <c r="Q639" s="306"/>
      <c r="R639" s="306"/>
      <c r="S639" s="306"/>
      <c r="T639" s="312"/>
      <c r="U639" s="301" t="s">
        <v>594</v>
      </c>
      <c r="V639" s="301" t="s">
        <v>84</v>
      </c>
      <c r="W639" s="312"/>
      <c r="X639" s="285" t="s">
        <v>756</v>
      </c>
      <c r="Y639" s="288" t="s">
        <v>933</v>
      </c>
      <c r="Z639" s="291" t="s">
        <v>755</v>
      </c>
      <c r="AA639" s="278">
        <v>788.7</v>
      </c>
      <c r="AB639" s="278">
        <v>788.7</v>
      </c>
      <c r="AC639" s="278">
        <v>1033.4</v>
      </c>
      <c r="AD639" s="278">
        <v>2390.9</v>
      </c>
      <c r="AE639" s="278">
        <v>2487.5</v>
      </c>
      <c r="AF639" s="246">
        <f>SUM(AF649:AF652)</f>
        <v>2487.5</v>
      </c>
      <c r="AG639" s="244"/>
    </row>
    <row r="640" spans="2:33" ht="39.75" customHeight="1">
      <c r="B640" s="327"/>
      <c r="C640" s="329"/>
      <c r="D640" s="330"/>
      <c r="E640" s="327"/>
      <c r="F640" s="327"/>
      <c r="G640" s="15"/>
      <c r="H640" s="271"/>
      <c r="I640" s="271"/>
      <c r="J640" s="271"/>
      <c r="K640" s="271"/>
      <c r="L640" s="271"/>
      <c r="M640" s="271"/>
      <c r="N640" s="273"/>
      <c r="O640" s="324"/>
      <c r="P640" s="307"/>
      <c r="Q640" s="307"/>
      <c r="R640" s="307"/>
      <c r="S640" s="307"/>
      <c r="T640" s="305"/>
      <c r="U640" s="305"/>
      <c r="V640" s="307"/>
      <c r="W640" s="305"/>
      <c r="X640" s="286"/>
      <c r="Y640" s="289"/>
      <c r="Z640" s="292"/>
      <c r="AA640" s="279"/>
      <c r="AB640" s="279"/>
      <c r="AC640" s="279"/>
      <c r="AD640" s="279"/>
      <c r="AE640" s="279"/>
      <c r="AF640" s="247"/>
      <c r="AG640" s="422"/>
    </row>
    <row r="641" spans="2:33" ht="41.25" customHeight="1">
      <c r="B641" s="327"/>
      <c r="C641" s="329"/>
      <c r="D641" s="330"/>
      <c r="E641" s="327"/>
      <c r="F641" s="327"/>
      <c r="G641" s="15"/>
      <c r="H641" s="271"/>
      <c r="I641" s="271"/>
      <c r="J641" s="271"/>
      <c r="K641" s="271"/>
      <c r="L641" s="271"/>
      <c r="M641" s="271"/>
      <c r="N641" s="335"/>
      <c r="O641" s="326" t="s">
        <v>505</v>
      </c>
      <c r="P641" s="306"/>
      <c r="Q641" s="306"/>
      <c r="R641" s="306"/>
      <c r="S641" s="306"/>
      <c r="T641" s="312"/>
      <c r="U641" s="301" t="s">
        <v>375</v>
      </c>
      <c r="V641" s="301" t="s">
        <v>269</v>
      </c>
      <c r="W641" s="312"/>
      <c r="X641" s="286"/>
      <c r="Y641" s="289"/>
      <c r="Z641" s="292"/>
      <c r="AA641" s="279"/>
      <c r="AB641" s="279"/>
      <c r="AC641" s="279"/>
      <c r="AD641" s="279"/>
      <c r="AE641" s="279"/>
      <c r="AF641" s="247"/>
      <c r="AG641" s="422"/>
    </row>
    <row r="642" spans="2:33" ht="27" customHeight="1">
      <c r="B642" s="327"/>
      <c r="C642" s="329"/>
      <c r="D642" s="330"/>
      <c r="E642" s="327"/>
      <c r="F642" s="327"/>
      <c r="G642" s="15"/>
      <c r="H642" s="303" t="s">
        <v>595</v>
      </c>
      <c r="I642" s="323"/>
      <c r="J642" s="323"/>
      <c r="K642" s="304"/>
      <c r="L642" s="303" t="s">
        <v>379</v>
      </c>
      <c r="M642" s="304"/>
      <c r="N642" s="333" t="s">
        <v>596</v>
      </c>
      <c r="O642" s="324"/>
      <c r="P642" s="307"/>
      <c r="Q642" s="307"/>
      <c r="R642" s="307"/>
      <c r="S642" s="307"/>
      <c r="T642" s="305"/>
      <c r="U642" s="305"/>
      <c r="V642" s="307"/>
      <c r="W642" s="305"/>
      <c r="X642" s="287"/>
      <c r="Y642" s="290"/>
      <c r="Z642" s="293"/>
      <c r="AA642" s="279"/>
      <c r="AB642" s="279"/>
      <c r="AC642" s="279"/>
      <c r="AD642" s="279"/>
      <c r="AE642" s="279"/>
      <c r="AF642" s="247"/>
      <c r="AG642" s="422"/>
    </row>
    <row r="643" spans="2:33" ht="52.5" customHeight="1">
      <c r="B643" s="327"/>
      <c r="C643" s="329"/>
      <c r="D643" s="330"/>
      <c r="E643" s="327"/>
      <c r="F643" s="327"/>
      <c r="G643" s="15"/>
      <c r="H643" s="304"/>
      <c r="I643" s="304"/>
      <c r="J643" s="304"/>
      <c r="K643" s="304"/>
      <c r="L643" s="304"/>
      <c r="M643" s="304"/>
      <c r="N643" s="305"/>
      <c r="O643" s="326" t="s">
        <v>118</v>
      </c>
      <c r="P643" s="306"/>
      <c r="Q643" s="306"/>
      <c r="R643" s="306"/>
      <c r="S643" s="306"/>
      <c r="T643" s="312"/>
      <c r="U643" s="301" t="s">
        <v>597</v>
      </c>
      <c r="V643" s="301" t="s">
        <v>120</v>
      </c>
      <c r="W643" s="306"/>
      <c r="X643" s="298" t="s">
        <v>1009</v>
      </c>
      <c r="Y643" s="298" t="s">
        <v>751</v>
      </c>
      <c r="Z643" s="298" t="s">
        <v>936</v>
      </c>
      <c r="AA643" s="283"/>
      <c r="AB643" s="279"/>
      <c r="AC643" s="279"/>
      <c r="AD643" s="279"/>
      <c r="AE643" s="279"/>
      <c r="AF643" s="247"/>
      <c r="AG643" s="422"/>
    </row>
    <row r="644" spans="2:33" ht="50.25" customHeight="1">
      <c r="B644" s="327"/>
      <c r="C644" s="329"/>
      <c r="D644" s="330"/>
      <c r="E644" s="327"/>
      <c r="F644" s="327"/>
      <c r="G644" s="15"/>
      <c r="H644" s="303" t="s">
        <v>329</v>
      </c>
      <c r="I644" s="323"/>
      <c r="J644" s="323"/>
      <c r="K644" s="304"/>
      <c r="L644" s="303" t="s">
        <v>330</v>
      </c>
      <c r="M644" s="304"/>
      <c r="N644" s="333" t="s">
        <v>331</v>
      </c>
      <c r="O644" s="324"/>
      <c r="P644" s="307"/>
      <c r="Q644" s="307"/>
      <c r="R644" s="307"/>
      <c r="S644" s="307"/>
      <c r="T644" s="305"/>
      <c r="U644" s="305"/>
      <c r="V644" s="307"/>
      <c r="W644" s="307"/>
      <c r="X644" s="298"/>
      <c r="Y644" s="298"/>
      <c r="Z644" s="298"/>
      <c r="AA644" s="283"/>
      <c r="AB644" s="279"/>
      <c r="AC644" s="279"/>
      <c r="AD644" s="279"/>
      <c r="AE644" s="279"/>
      <c r="AF644" s="247"/>
      <c r="AG644" s="422"/>
    </row>
    <row r="645" spans="2:33" ht="15">
      <c r="B645" s="327"/>
      <c r="C645" s="329"/>
      <c r="D645" s="330"/>
      <c r="E645" s="327"/>
      <c r="F645" s="327"/>
      <c r="G645" s="15"/>
      <c r="H645" s="304"/>
      <c r="I645" s="304"/>
      <c r="J645" s="304"/>
      <c r="K645" s="304"/>
      <c r="L645" s="304"/>
      <c r="M645" s="304"/>
      <c r="N645" s="305"/>
      <c r="O645" s="326" t="s">
        <v>598</v>
      </c>
      <c r="P645" s="306"/>
      <c r="Q645" s="306"/>
      <c r="R645" s="306"/>
      <c r="S645" s="306"/>
      <c r="T645" s="312"/>
      <c r="U645" s="301" t="s">
        <v>64</v>
      </c>
      <c r="V645" s="301" t="s">
        <v>599</v>
      </c>
      <c r="W645" s="306"/>
      <c r="X645" s="298"/>
      <c r="Y645" s="298"/>
      <c r="Z645" s="298"/>
      <c r="AA645" s="283"/>
      <c r="AB645" s="279"/>
      <c r="AC645" s="279"/>
      <c r="AD645" s="279"/>
      <c r="AE645" s="279"/>
      <c r="AF645" s="247"/>
      <c r="AG645" s="422"/>
    </row>
    <row r="646" spans="2:33" ht="90.75" customHeight="1">
      <c r="B646" s="327"/>
      <c r="C646" s="329"/>
      <c r="D646" s="330"/>
      <c r="E646" s="327"/>
      <c r="F646" s="327"/>
      <c r="G646" s="15"/>
      <c r="H646" s="303" t="s">
        <v>334</v>
      </c>
      <c r="I646" s="323"/>
      <c r="J646" s="323"/>
      <c r="K646" s="304"/>
      <c r="L646" s="303" t="s">
        <v>566</v>
      </c>
      <c r="M646" s="304"/>
      <c r="N646" s="333" t="s">
        <v>336</v>
      </c>
      <c r="O646" s="324"/>
      <c r="P646" s="307"/>
      <c r="Q646" s="307"/>
      <c r="R646" s="307"/>
      <c r="S646" s="307"/>
      <c r="T646" s="305"/>
      <c r="U646" s="305"/>
      <c r="V646" s="307"/>
      <c r="W646" s="307"/>
      <c r="X646" s="298"/>
      <c r="Y646" s="298"/>
      <c r="Z646" s="298"/>
      <c r="AA646" s="283"/>
      <c r="AB646" s="279"/>
      <c r="AC646" s="279"/>
      <c r="AD646" s="279"/>
      <c r="AE646" s="279"/>
      <c r="AF646" s="247"/>
      <c r="AG646" s="422"/>
    </row>
    <row r="647" spans="2:33" ht="15">
      <c r="B647" s="327"/>
      <c r="C647" s="329"/>
      <c r="D647" s="330"/>
      <c r="E647" s="327"/>
      <c r="F647" s="327"/>
      <c r="G647" s="15"/>
      <c r="H647" s="304"/>
      <c r="I647" s="304"/>
      <c r="J647" s="304"/>
      <c r="K647" s="304"/>
      <c r="L647" s="304"/>
      <c r="M647" s="304"/>
      <c r="N647" s="305"/>
      <c r="O647" s="326" t="s">
        <v>332</v>
      </c>
      <c r="P647" s="306"/>
      <c r="Q647" s="306"/>
      <c r="R647" s="306"/>
      <c r="S647" s="306"/>
      <c r="T647" s="312"/>
      <c r="U647" s="301" t="s">
        <v>600</v>
      </c>
      <c r="V647" s="301" t="s">
        <v>84</v>
      </c>
      <c r="W647" s="306"/>
      <c r="X647" s="298"/>
      <c r="Y647" s="298"/>
      <c r="Z647" s="298"/>
      <c r="AA647" s="283"/>
      <c r="AB647" s="279"/>
      <c r="AC647" s="279"/>
      <c r="AD647" s="279"/>
      <c r="AE647" s="279"/>
      <c r="AF647" s="247"/>
      <c r="AG647" s="422"/>
    </row>
    <row r="648" spans="2:33" ht="51" customHeight="1">
      <c r="B648" s="328"/>
      <c r="C648" s="324"/>
      <c r="D648" s="305"/>
      <c r="E648" s="328"/>
      <c r="F648" s="328"/>
      <c r="G648" s="12"/>
      <c r="H648" s="132"/>
      <c r="I648" s="132"/>
      <c r="J648" s="132"/>
      <c r="K648" s="132"/>
      <c r="L648" s="132"/>
      <c r="M648" s="132"/>
      <c r="N648" s="128"/>
      <c r="O648" s="324"/>
      <c r="P648" s="307"/>
      <c r="Q648" s="307"/>
      <c r="R648" s="307"/>
      <c r="S648" s="307"/>
      <c r="T648" s="305"/>
      <c r="U648" s="305"/>
      <c r="V648" s="307"/>
      <c r="W648" s="307"/>
      <c r="X648" s="298"/>
      <c r="Y648" s="298"/>
      <c r="Z648" s="298"/>
      <c r="AA648" s="284"/>
      <c r="AB648" s="280"/>
      <c r="AC648" s="280"/>
      <c r="AD648" s="280"/>
      <c r="AE648" s="280"/>
      <c r="AF648" s="269"/>
      <c r="AG648" s="421"/>
    </row>
    <row r="649" spans="2:33" s="36" customFormat="1" ht="19.5" customHeight="1">
      <c r="B649" s="313" t="s">
        <v>740</v>
      </c>
      <c r="C649" s="313"/>
      <c r="D649" s="313"/>
      <c r="E649" s="25"/>
      <c r="F649" s="138"/>
      <c r="G649" s="138"/>
      <c r="H649" s="300"/>
      <c r="I649" s="300"/>
      <c r="J649" s="300"/>
      <c r="K649" s="300"/>
      <c r="L649" s="300"/>
      <c r="M649" s="300"/>
      <c r="N649" s="300"/>
      <c r="O649" s="271"/>
      <c r="P649" s="271"/>
      <c r="Q649" s="271"/>
      <c r="R649" s="271"/>
      <c r="S649" s="271"/>
      <c r="T649" s="271"/>
      <c r="U649" s="137"/>
      <c r="V649" s="271"/>
      <c r="W649" s="271"/>
      <c r="X649" s="276"/>
      <c r="Y649" s="281"/>
      <c r="Z649" s="277"/>
      <c r="AA649" s="27">
        <v>788.7</v>
      </c>
      <c r="AB649" s="27">
        <v>788.7</v>
      </c>
      <c r="AC649" s="27">
        <v>1033.3999999999999</v>
      </c>
      <c r="AD649" s="27">
        <v>2390.9</v>
      </c>
      <c r="AE649" s="27">
        <v>2487.5</v>
      </c>
      <c r="AF649" s="27">
        <v>2487.5</v>
      </c>
      <c r="AG649" s="35"/>
    </row>
    <row r="650" spans="2:33" s="36" customFormat="1" ht="18" customHeight="1">
      <c r="B650" s="313" t="s">
        <v>741</v>
      </c>
      <c r="C650" s="313"/>
      <c r="D650" s="313"/>
      <c r="E650" s="25"/>
      <c r="F650" s="138"/>
      <c r="G650" s="138"/>
      <c r="H650" s="300"/>
      <c r="I650" s="300"/>
      <c r="J650" s="300"/>
      <c r="K650" s="300"/>
      <c r="L650" s="300"/>
      <c r="M650" s="300"/>
      <c r="N650" s="300"/>
      <c r="O650" s="271"/>
      <c r="P650" s="271"/>
      <c r="Q650" s="271"/>
      <c r="R650" s="271"/>
      <c r="S650" s="271"/>
      <c r="T650" s="271"/>
      <c r="U650" s="137"/>
      <c r="V650" s="271"/>
      <c r="W650" s="271"/>
      <c r="X650" s="276"/>
      <c r="Y650" s="281"/>
      <c r="Z650" s="277"/>
      <c r="AA650" s="27">
        <v>0</v>
      </c>
      <c r="AB650" s="27">
        <v>0</v>
      </c>
      <c r="AC650" s="27">
        <v>0</v>
      </c>
      <c r="AD650" s="27">
        <v>0</v>
      </c>
      <c r="AE650" s="27">
        <v>0</v>
      </c>
      <c r="AF650" s="27">
        <v>0</v>
      </c>
      <c r="AG650" s="35"/>
    </row>
    <row r="651" spans="2:33" s="36" customFormat="1" ht="19.5" customHeight="1">
      <c r="B651" s="313" t="s">
        <v>742</v>
      </c>
      <c r="C651" s="313"/>
      <c r="D651" s="313"/>
      <c r="E651" s="25"/>
      <c r="F651" s="138"/>
      <c r="G651" s="138"/>
      <c r="H651" s="300"/>
      <c r="I651" s="300"/>
      <c r="J651" s="300"/>
      <c r="K651" s="300"/>
      <c r="L651" s="300"/>
      <c r="M651" s="300"/>
      <c r="N651" s="300"/>
      <c r="O651" s="271"/>
      <c r="P651" s="271"/>
      <c r="Q651" s="271"/>
      <c r="R651" s="271"/>
      <c r="S651" s="271"/>
      <c r="T651" s="271"/>
      <c r="U651" s="137"/>
      <c r="V651" s="271"/>
      <c r="W651" s="271"/>
      <c r="X651" s="276"/>
      <c r="Y651" s="281"/>
      <c r="Z651" s="277"/>
      <c r="AA651" s="27">
        <v>0</v>
      </c>
      <c r="AB651" s="27">
        <v>0</v>
      </c>
      <c r="AC651" s="27">
        <v>0</v>
      </c>
      <c r="AD651" s="27">
        <v>0</v>
      </c>
      <c r="AE651" s="27">
        <v>0</v>
      </c>
      <c r="AF651" s="27">
        <v>0</v>
      </c>
      <c r="AG651" s="35"/>
    </row>
    <row r="652" spans="2:33" s="36" customFormat="1" ht="21.75" customHeight="1">
      <c r="B652" s="313" t="s">
        <v>743</v>
      </c>
      <c r="C652" s="313"/>
      <c r="D652" s="313"/>
      <c r="E652" s="25"/>
      <c r="F652" s="138"/>
      <c r="G652" s="138"/>
      <c r="H652" s="300"/>
      <c r="I652" s="300"/>
      <c r="J652" s="300"/>
      <c r="K652" s="300"/>
      <c r="L652" s="300"/>
      <c r="M652" s="300"/>
      <c r="N652" s="300"/>
      <c r="O652" s="271"/>
      <c r="P652" s="271"/>
      <c r="Q652" s="271"/>
      <c r="R652" s="271"/>
      <c r="S652" s="271"/>
      <c r="T652" s="271"/>
      <c r="U652" s="137"/>
      <c r="V652" s="271"/>
      <c r="W652" s="271"/>
      <c r="X652" s="276"/>
      <c r="Y652" s="281"/>
      <c r="Z652" s="277"/>
      <c r="AA652" s="27">
        <v>0</v>
      </c>
      <c r="AB652" s="27">
        <v>0</v>
      </c>
      <c r="AC652" s="27">
        <v>0</v>
      </c>
      <c r="AD652" s="27">
        <v>0</v>
      </c>
      <c r="AE652" s="27">
        <v>0</v>
      </c>
      <c r="AF652" s="27">
        <v>0</v>
      </c>
      <c r="AG652" s="35"/>
    </row>
    <row r="653" spans="2:33" ht="15">
      <c r="B653" s="326" t="s">
        <v>601</v>
      </c>
      <c r="C653" s="326" t="s">
        <v>602</v>
      </c>
      <c r="D653" s="312"/>
      <c r="E653" s="326" t="s">
        <v>603</v>
      </c>
      <c r="F653" s="326" t="s">
        <v>228</v>
      </c>
      <c r="G653" s="19"/>
      <c r="H653" s="294" t="s">
        <v>60</v>
      </c>
      <c r="I653" s="294"/>
      <c r="J653" s="141"/>
      <c r="K653" s="141"/>
      <c r="L653" s="294" t="s">
        <v>327</v>
      </c>
      <c r="M653" s="294"/>
      <c r="N653" s="295" t="s">
        <v>62</v>
      </c>
      <c r="O653" s="301" t="s">
        <v>118</v>
      </c>
      <c r="P653" s="306"/>
      <c r="Q653" s="306"/>
      <c r="R653" s="306"/>
      <c r="S653" s="306"/>
      <c r="T653" s="312"/>
      <c r="U653" s="301" t="s">
        <v>604</v>
      </c>
      <c r="V653" s="301" t="s">
        <v>120</v>
      </c>
      <c r="W653" s="312"/>
      <c r="X653" s="285" t="s">
        <v>756</v>
      </c>
      <c r="Y653" s="288" t="s">
        <v>933</v>
      </c>
      <c r="Z653" s="291" t="s">
        <v>755</v>
      </c>
      <c r="AA653" s="278">
        <v>92499.1</v>
      </c>
      <c r="AB653" s="278">
        <v>92008.1</v>
      </c>
      <c r="AC653" s="278">
        <v>94257.7</v>
      </c>
      <c r="AD653" s="278">
        <v>98400.2</v>
      </c>
      <c r="AE653" s="278">
        <v>108240.3</v>
      </c>
      <c r="AF653" s="246">
        <f>SUM(AF659:AF662)</f>
        <v>119064.4</v>
      </c>
      <c r="AG653" s="244"/>
    </row>
    <row r="654" spans="2:33" ht="58.5" customHeight="1">
      <c r="B654" s="327"/>
      <c r="C654" s="329"/>
      <c r="D654" s="330"/>
      <c r="E654" s="327"/>
      <c r="F654" s="327"/>
      <c r="G654" s="125"/>
      <c r="H654" s="294"/>
      <c r="I654" s="294"/>
      <c r="J654" s="142"/>
      <c r="K654" s="141"/>
      <c r="L654" s="294"/>
      <c r="M654" s="294"/>
      <c r="N654" s="296"/>
      <c r="O654" s="307"/>
      <c r="P654" s="307"/>
      <c r="Q654" s="307"/>
      <c r="R654" s="307"/>
      <c r="S654" s="307"/>
      <c r="T654" s="305"/>
      <c r="U654" s="305"/>
      <c r="V654" s="307"/>
      <c r="W654" s="305"/>
      <c r="X654" s="286"/>
      <c r="Y654" s="289"/>
      <c r="Z654" s="292"/>
      <c r="AA654" s="279"/>
      <c r="AB654" s="279"/>
      <c r="AC654" s="279"/>
      <c r="AD654" s="279"/>
      <c r="AE654" s="279"/>
      <c r="AF654" s="247"/>
      <c r="AG654" s="422"/>
    </row>
    <row r="655" spans="2:33" ht="15">
      <c r="B655" s="327"/>
      <c r="C655" s="329"/>
      <c r="D655" s="330"/>
      <c r="E655" s="327"/>
      <c r="F655" s="327"/>
      <c r="G655" s="125"/>
      <c r="H655" s="294"/>
      <c r="I655" s="294"/>
      <c r="J655" s="141"/>
      <c r="K655" s="141"/>
      <c r="L655" s="294"/>
      <c r="M655" s="294"/>
      <c r="N655" s="297"/>
      <c r="O655" s="301" t="s">
        <v>346</v>
      </c>
      <c r="P655" s="306"/>
      <c r="Q655" s="306"/>
      <c r="R655" s="306"/>
      <c r="S655" s="306"/>
      <c r="T655" s="312"/>
      <c r="U655" s="301" t="s">
        <v>347</v>
      </c>
      <c r="V655" s="301" t="s">
        <v>348</v>
      </c>
      <c r="W655" s="312"/>
      <c r="X655" s="286"/>
      <c r="Y655" s="289"/>
      <c r="Z655" s="292"/>
      <c r="AA655" s="279"/>
      <c r="AB655" s="279"/>
      <c r="AC655" s="279"/>
      <c r="AD655" s="279"/>
      <c r="AE655" s="279"/>
      <c r="AF655" s="247"/>
      <c r="AG655" s="422"/>
    </row>
    <row r="656" spans="2:33" ht="170.25" customHeight="1">
      <c r="B656" s="327"/>
      <c r="C656" s="329"/>
      <c r="D656" s="330"/>
      <c r="E656" s="327"/>
      <c r="F656" s="327"/>
      <c r="G656" s="125"/>
      <c r="H656" s="136"/>
      <c r="I656" s="136"/>
      <c r="J656" s="136"/>
      <c r="K656" s="136"/>
      <c r="L656" s="136"/>
      <c r="M656" s="136"/>
      <c r="N656" s="126"/>
      <c r="O656" s="324"/>
      <c r="P656" s="307"/>
      <c r="Q656" s="307"/>
      <c r="R656" s="307"/>
      <c r="S656" s="307"/>
      <c r="T656" s="305"/>
      <c r="U656" s="305"/>
      <c r="V656" s="307"/>
      <c r="W656" s="305"/>
      <c r="X656" s="287"/>
      <c r="Y656" s="290"/>
      <c r="Z656" s="293"/>
      <c r="AA656" s="279"/>
      <c r="AB656" s="279"/>
      <c r="AC656" s="279"/>
      <c r="AD656" s="279"/>
      <c r="AE656" s="279"/>
      <c r="AF656" s="247"/>
      <c r="AG656" s="422"/>
    </row>
    <row r="657" spans="2:33" ht="127.5" customHeight="1">
      <c r="B657" s="327"/>
      <c r="C657" s="329"/>
      <c r="D657" s="330"/>
      <c r="E657" s="327"/>
      <c r="F657" s="327"/>
      <c r="G657" s="125"/>
      <c r="H657" s="136"/>
      <c r="I657" s="136"/>
      <c r="J657" s="136"/>
      <c r="K657" s="136"/>
      <c r="L657" s="136"/>
      <c r="M657" s="136"/>
      <c r="N657" s="126"/>
      <c r="O657" s="326" t="s">
        <v>494</v>
      </c>
      <c r="P657" s="339"/>
      <c r="Q657" s="339"/>
      <c r="R657" s="339"/>
      <c r="S657" s="339"/>
      <c r="T657" s="302"/>
      <c r="U657" s="130" t="s">
        <v>605</v>
      </c>
      <c r="V657" s="301" t="s">
        <v>496</v>
      </c>
      <c r="W657" s="302"/>
      <c r="X657" s="118" t="s">
        <v>949</v>
      </c>
      <c r="Y657" s="118" t="s">
        <v>751</v>
      </c>
      <c r="Z657" s="118" t="s">
        <v>950</v>
      </c>
      <c r="AA657" s="279"/>
      <c r="AB657" s="279"/>
      <c r="AC657" s="279"/>
      <c r="AD657" s="279"/>
      <c r="AE657" s="279"/>
      <c r="AF657" s="247"/>
      <c r="AG657" s="422"/>
    </row>
    <row r="658" spans="2:33" ht="183" customHeight="1">
      <c r="B658" s="328"/>
      <c r="C658" s="324"/>
      <c r="D658" s="305"/>
      <c r="E658" s="328"/>
      <c r="F658" s="328"/>
      <c r="G658" s="127"/>
      <c r="H658" s="132"/>
      <c r="I658" s="132"/>
      <c r="J658" s="132"/>
      <c r="K658" s="132"/>
      <c r="L658" s="132"/>
      <c r="M658" s="132"/>
      <c r="N658" s="128"/>
      <c r="O658" s="326" t="s">
        <v>349</v>
      </c>
      <c r="P658" s="339"/>
      <c r="Q658" s="339"/>
      <c r="R658" s="339"/>
      <c r="S658" s="339"/>
      <c r="T658" s="302"/>
      <c r="U658" s="130" t="s">
        <v>347</v>
      </c>
      <c r="V658" s="301" t="s">
        <v>350</v>
      </c>
      <c r="W658" s="302"/>
      <c r="X658" s="127"/>
      <c r="Y658" s="132"/>
      <c r="Z658" s="132"/>
      <c r="AA658" s="280"/>
      <c r="AB658" s="280"/>
      <c r="AC658" s="280"/>
      <c r="AD658" s="280"/>
      <c r="AE658" s="280"/>
      <c r="AF658" s="269"/>
      <c r="AG658" s="421"/>
    </row>
    <row r="659" spans="2:33" s="36" customFormat="1" ht="19.5" customHeight="1">
      <c r="B659" s="313" t="s">
        <v>740</v>
      </c>
      <c r="C659" s="313"/>
      <c r="D659" s="313"/>
      <c r="E659" s="25"/>
      <c r="F659" s="138"/>
      <c r="G659" s="138"/>
      <c r="H659" s="300"/>
      <c r="I659" s="300"/>
      <c r="J659" s="300"/>
      <c r="K659" s="300"/>
      <c r="L659" s="300"/>
      <c r="M659" s="300"/>
      <c r="N659" s="300"/>
      <c r="O659" s="271"/>
      <c r="P659" s="271"/>
      <c r="Q659" s="271"/>
      <c r="R659" s="271"/>
      <c r="S659" s="271"/>
      <c r="T659" s="271"/>
      <c r="U659" s="137"/>
      <c r="V659" s="271"/>
      <c r="W659" s="271"/>
      <c r="X659" s="276"/>
      <c r="Y659" s="281"/>
      <c r="Z659" s="277"/>
      <c r="AA659" s="27">
        <v>0</v>
      </c>
      <c r="AB659" s="27">
        <v>0</v>
      </c>
      <c r="AC659" s="27">
        <v>0</v>
      </c>
      <c r="AD659" s="27">
        <v>0</v>
      </c>
      <c r="AE659" s="27">
        <v>0</v>
      </c>
      <c r="AF659" s="27">
        <v>0</v>
      </c>
      <c r="AG659" s="35"/>
    </row>
    <row r="660" spans="2:33" s="36" customFormat="1" ht="18" customHeight="1">
      <c r="B660" s="313" t="s">
        <v>741</v>
      </c>
      <c r="C660" s="313"/>
      <c r="D660" s="313"/>
      <c r="E660" s="25"/>
      <c r="F660" s="138"/>
      <c r="G660" s="138"/>
      <c r="H660" s="300"/>
      <c r="I660" s="300"/>
      <c r="J660" s="300"/>
      <c r="K660" s="300"/>
      <c r="L660" s="300"/>
      <c r="M660" s="300"/>
      <c r="N660" s="300"/>
      <c r="O660" s="271"/>
      <c r="P660" s="271"/>
      <c r="Q660" s="271"/>
      <c r="R660" s="271"/>
      <c r="S660" s="271"/>
      <c r="T660" s="271"/>
      <c r="U660" s="137"/>
      <c r="V660" s="271"/>
      <c r="W660" s="271"/>
      <c r="X660" s="276"/>
      <c r="Y660" s="281"/>
      <c r="Z660" s="277"/>
      <c r="AA660" s="27">
        <v>929.6</v>
      </c>
      <c r="AB660" s="27">
        <v>902.1</v>
      </c>
      <c r="AC660" s="27">
        <v>866</v>
      </c>
      <c r="AD660" s="27">
        <v>1053.4</v>
      </c>
      <c r="AE660" s="27">
        <v>1158.8</v>
      </c>
      <c r="AF660" s="27">
        <v>1274.7</v>
      </c>
      <c r="AG660" s="35"/>
    </row>
    <row r="661" spans="2:33" s="36" customFormat="1" ht="19.5" customHeight="1">
      <c r="B661" s="313" t="s">
        <v>742</v>
      </c>
      <c r="C661" s="313"/>
      <c r="D661" s="313"/>
      <c r="E661" s="25"/>
      <c r="F661" s="138"/>
      <c r="G661" s="138"/>
      <c r="H661" s="300"/>
      <c r="I661" s="300"/>
      <c r="J661" s="300"/>
      <c r="K661" s="300"/>
      <c r="L661" s="300"/>
      <c r="M661" s="300"/>
      <c r="N661" s="300"/>
      <c r="O661" s="271"/>
      <c r="P661" s="271"/>
      <c r="Q661" s="271"/>
      <c r="R661" s="271"/>
      <c r="S661" s="271"/>
      <c r="T661" s="271"/>
      <c r="U661" s="137"/>
      <c r="V661" s="271"/>
      <c r="W661" s="271"/>
      <c r="X661" s="276"/>
      <c r="Y661" s="281"/>
      <c r="Z661" s="277"/>
      <c r="AA661" s="27">
        <v>0</v>
      </c>
      <c r="AB661" s="27">
        <v>0</v>
      </c>
      <c r="AC661" s="27">
        <v>0</v>
      </c>
      <c r="AD661" s="27">
        <v>0</v>
      </c>
      <c r="AE661" s="27">
        <v>0</v>
      </c>
      <c r="AF661" s="27">
        <v>0</v>
      </c>
      <c r="AG661" s="35"/>
    </row>
    <row r="662" spans="2:33" s="36" customFormat="1" ht="21.75" customHeight="1">
      <c r="B662" s="313" t="s">
        <v>743</v>
      </c>
      <c r="C662" s="313"/>
      <c r="D662" s="313"/>
      <c r="E662" s="25"/>
      <c r="F662" s="138"/>
      <c r="G662" s="138"/>
      <c r="H662" s="300"/>
      <c r="I662" s="300"/>
      <c r="J662" s="300"/>
      <c r="K662" s="300"/>
      <c r="L662" s="300"/>
      <c r="M662" s="300"/>
      <c r="N662" s="300"/>
      <c r="O662" s="271"/>
      <c r="P662" s="271"/>
      <c r="Q662" s="271"/>
      <c r="R662" s="271"/>
      <c r="S662" s="271"/>
      <c r="T662" s="271"/>
      <c r="U662" s="137"/>
      <c r="V662" s="271"/>
      <c r="W662" s="271"/>
      <c r="X662" s="276"/>
      <c r="Y662" s="281"/>
      <c r="Z662" s="277"/>
      <c r="AA662" s="27">
        <v>91569.5</v>
      </c>
      <c r="AB662" s="27">
        <v>91106</v>
      </c>
      <c r="AC662" s="27">
        <v>93391.7</v>
      </c>
      <c r="AD662" s="27">
        <v>97346.8</v>
      </c>
      <c r="AE662" s="27">
        <v>107081.5</v>
      </c>
      <c r="AF662" s="27">
        <v>117789.7</v>
      </c>
      <c r="AG662" s="35"/>
    </row>
    <row r="663" spans="2:33" ht="15">
      <c r="B663" s="326" t="s">
        <v>606</v>
      </c>
      <c r="C663" s="326" t="s">
        <v>607</v>
      </c>
      <c r="D663" s="312"/>
      <c r="E663" s="326" t="s">
        <v>608</v>
      </c>
      <c r="F663" s="326" t="s">
        <v>228</v>
      </c>
      <c r="G663" s="9"/>
      <c r="H663" s="294" t="s">
        <v>60</v>
      </c>
      <c r="I663" s="294"/>
      <c r="J663" s="294"/>
      <c r="K663" s="294"/>
      <c r="L663" s="294" t="s">
        <v>327</v>
      </c>
      <c r="M663" s="294"/>
      <c r="N663" s="294" t="s">
        <v>62</v>
      </c>
      <c r="O663" s="301" t="s">
        <v>118</v>
      </c>
      <c r="P663" s="306"/>
      <c r="Q663" s="306"/>
      <c r="R663" s="306"/>
      <c r="S663" s="306"/>
      <c r="T663" s="312"/>
      <c r="U663" s="301" t="s">
        <v>609</v>
      </c>
      <c r="V663" s="301" t="s">
        <v>120</v>
      </c>
      <c r="W663" s="312"/>
      <c r="X663" s="248" t="s">
        <v>756</v>
      </c>
      <c r="Y663" s="251" t="s">
        <v>933</v>
      </c>
      <c r="Z663" s="254" t="s">
        <v>755</v>
      </c>
      <c r="AA663" s="278">
        <v>0</v>
      </c>
      <c r="AB663" s="278">
        <v>0</v>
      </c>
      <c r="AC663" s="278">
        <v>25.3</v>
      </c>
      <c r="AD663" s="278">
        <v>143.6</v>
      </c>
      <c r="AE663" s="278">
        <v>151.9</v>
      </c>
      <c r="AF663" s="246">
        <f>SUM(AF668:AF671)</f>
        <v>160.5</v>
      </c>
      <c r="AG663" s="244"/>
    </row>
    <row r="664" spans="2:33" ht="61.5" customHeight="1">
      <c r="B664" s="327"/>
      <c r="C664" s="329"/>
      <c r="D664" s="330"/>
      <c r="E664" s="327"/>
      <c r="F664" s="327"/>
      <c r="G664" s="15"/>
      <c r="H664" s="294"/>
      <c r="I664" s="294"/>
      <c r="J664" s="294"/>
      <c r="K664" s="294"/>
      <c r="L664" s="294"/>
      <c r="M664" s="294"/>
      <c r="N664" s="294"/>
      <c r="O664" s="307"/>
      <c r="P664" s="307"/>
      <c r="Q664" s="307"/>
      <c r="R664" s="307"/>
      <c r="S664" s="307"/>
      <c r="T664" s="305"/>
      <c r="U664" s="305"/>
      <c r="V664" s="307"/>
      <c r="W664" s="305"/>
      <c r="X664" s="249"/>
      <c r="Y664" s="252"/>
      <c r="Z664" s="255"/>
      <c r="AA664" s="279"/>
      <c r="AB664" s="279"/>
      <c r="AC664" s="279"/>
      <c r="AD664" s="279"/>
      <c r="AE664" s="279"/>
      <c r="AF664" s="247"/>
      <c r="AG664" s="422"/>
    </row>
    <row r="665" spans="2:33" ht="15">
      <c r="B665" s="327"/>
      <c r="C665" s="329"/>
      <c r="D665" s="330"/>
      <c r="E665" s="327"/>
      <c r="F665" s="327"/>
      <c r="G665" s="15"/>
      <c r="H665" s="294"/>
      <c r="I665" s="294"/>
      <c r="J665" s="294"/>
      <c r="K665" s="294"/>
      <c r="L665" s="294"/>
      <c r="M665" s="294"/>
      <c r="N665" s="294"/>
      <c r="O665" s="301" t="s">
        <v>332</v>
      </c>
      <c r="P665" s="306"/>
      <c r="Q665" s="306"/>
      <c r="R665" s="306"/>
      <c r="S665" s="306"/>
      <c r="T665" s="312"/>
      <c r="U665" s="301" t="s">
        <v>365</v>
      </c>
      <c r="V665" s="301" t="s">
        <v>84</v>
      </c>
      <c r="W665" s="312"/>
      <c r="X665" s="249"/>
      <c r="Y665" s="252"/>
      <c r="Z665" s="255"/>
      <c r="AA665" s="279"/>
      <c r="AB665" s="279"/>
      <c r="AC665" s="279"/>
      <c r="AD665" s="279"/>
      <c r="AE665" s="279"/>
      <c r="AF665" s="247"/>
      <c r="AG665" s="422"/>
    </row>
    <row r="666" spans="2:33" ht="33.75" customHeight="1">
      <c r="B666" s="327"/>
      <c r="C666" s="329"/>
      <c r="D666" s="330"/>
      <c r="E666" s="327"/>
      <c r="F666" s="327"/>
      <c r="G666" s="15"/>
      <c r="H666" s="136"/>
      <c r="I666" s="136"/>
      <c r="J666" s="136"/>
      <c r="K666" s="136"/>
      <c r="L666" s="136"/>
      <c r="M666" s="136"/>
      <c r="N666" s="126"/>
      <c r="O666" s="324"/>
      <c r="P666" s="307"/>
      <c r="Q666" s="307"/>
      <c r="R666" s="307"/>
      <c r="S666" s="307"/>
      <c r="T666" s="305"/>
      <c r="U666" s="305"/>
      <c r="V666" s="307"/>
      <c r="W666" s="305"/>
      <c r="X666" s="250"/>
      <c r="Y666" s="253"/>
      <c r="Z666" s="256"/>
      <c r="AA666" s="279"/>
      <c r="AB666" s="279"/>
      <c r="AC666" s="279"/>
      <c r="AD666" s="279"/>
      <c r="AE666" s="279"/>
      <c r="AF666" s="247"/>
      <c r="AG666" s="422"/>
    </row>
    <row r="667" spans="2:33" ht="130.5" customHeight="1">
      <c r="B667" s="328"/>
      <c r="C667" s="324"/>
      <c r="D667" s="305"/>
      <c r="E667" s="328"/>
      <c r="F667" s="328"/>
      <c r="G667" s="12"/>
      <c r="H667" s="132"/>
      <c r="I667" s="132"/>
      <c r="J667" s="132"/>
      <c r="K667" s="132"/>
      <c r="L667" s="132"/>
      <c r="M667" s="132"/>
      <c r="N667" s="128"/>
      <c r="O667" s="326" t="s">
        <v>610</v>
      </c>
      <c r="P667" s="339"/>
      <c r="Q667" s="339"/>
      <c r="R667" s="339"/>
      <c r="S667" s="339"/>
      <c r="T667" s="302"/>
      <c r="U667" s="130" t="s">
        <v>611</v>
      </c>
      <c r="V667" s="301" t="s">
        <v>191</v>
      </c>
      <c r="W667" s="302"/>
      <c r="X667" s="118" t="s">
        <v>949</v>
      </c>
      <c r="Y667" s="118" t="s">
        <v>751</v>
      </c>
      <c r="Z667" s="118" t="s">
        <v>950</v>
      </c>
      <c r="AA667" s="280"/>
      <c r="AB667" s="280"/>
      <c r="AC667" s="280"/>
      <c r="AD667" s="280"/>
      <c r="AE667" s="280"/>
      <c r="AF667" s="269"/>
      <c r="AG667" s="421"/>
    </row>
    <row r="668" spans="2:33" s="36" customFormat="1" ht="19.5" customHeight="1">
      <c r="B668" s="313" t="s">
        <v>740</v>
      </c>
      <c r="C668" s="313"/>
      <c r="D668" s="313"/>
      <c r="E668" s="25"/>
      <c r="F668" s="138"/>
      <c r="G668" s="138"/>
      <c r="H668" s="300"/>
      <c r="I668" s="300"/>
      <c r="J668" s="300"/>
      <c r="K668" s="300"/>
      <c r="L668" s="300"/>
      <c r="M668" s="300"/>
      <c r="N668" s="300"/>
      <c r="O668" s="271"/>
      <c r="P668" s="271"/>
      <c r="Q668" s="271"/>
      <c r="R668" s="271"/>
      <c r="S668" s="271"/>
      <c r="T668" s="271"/>
      <c r="U668" s="137"/>
      <c r="V668" s="271"/>
      <c r="W668" s="271"/>
      <c r="X668" s="276"/>
      <c r="Y668" s="281"/>
      <c r="Z668" s="277"/>
      <c r="AA668" s="27">
        <v>0</v>
      </c>
      <c r="AB668" s="27">
        <v>0</v>
      </c>
      <c r="AC668" s="27">
        <v>0</v>
      </c>
      <c r="AD668" s="27">
        <v>0</v>
      </c>
      <c r="AE668" s="27">
        <v>0</v>
      </c>
      <c r="AF668" s="27">
        <v>0</v>
      </c>
      <c r="AG668" s="35"/>
    </row>
    <row r="669" spans="2:33" s="36" customFormat="1" ht="18" customHeight="1">
      <c r="B669" s="313" t="s">
        <v>741</v>
      </c>
      <c r="C669" s="313"/>
      <c r="D669" s="313"/>
      <c r="E669" s="25"/>
      <c r="F669" s="138"/>
      <c r="G669" s="138"/>
      <c r="H669" s="300"/>
      <c r="I669" s="300"/>
      <c r="J669" s="300"/>
      <c r="K669" s="300"/>
      <c r="L669" s="300"/>
      <c r="M669" s="300"/>
      <c r="N669" s="300"/>
      <c r="O669" s="271"/>
      <c r="P669" s="271"/>
      <c r="Q669" s="271"/>
      <c r="R669" s="271"/>
      <c r="S669" s="271"/>
      <c r="T669" s="271"/>
      <c r="U669" s="137"/>
      <c r="V669" s="271"/>
      <c r="W669" s="271"/>
      <c r="X669" s="276"/>
      <c r="Y669" s="281"/>
      <c r="Z669" s="277"/>
      <c r="AA669" s="27">
        <v>0</v>
      </c>
      <c r="AB669" s="27">
        <v>0</v>
      </c>
      <c r="AC669" s="27">
        <v>0.27</v>
      </c>
      <c r="AD669" s="27">
        <v>7.4</v>
      </c>
      <c r="AE669" s="27">
        <v>7.8</v>
      </c>
      <c r="AF669" s="27">
        <v>8.2</v>
      </c>
      <c r="AG669" s="35"/>
    </row>
    <row r="670" spans="2:33" s="36" customFormat="1" ht="19.5" customHeight="1">
      <c r="B670" s="313" t="s">
        <v>742</v>
      </c>
      <c r="C670" s="313"/>
      <c r="D670" s="313"/>
      <c r="E670" s="25"/>
      <c r="F670" s="138"/>
      <c r="G670" s="138"/>
      <c r="H670" s="300"/>
      <c r="I670" s="300"/>
      <c r="J670" s="300"/>
      <c r="K670" s="300"/>
      <c r="L670" s="300"/>
      <c r="M670" s="300"/>
      <c r="N670" s="300"/>
      <c r="O670" s="271"/>
      <c r="P670" s="271"/>
      <c r="Q670" s="271"/>
      <c r="R670" s="271"/>
      <c r="S670" s="271"/>
      <c r="T670" s="271"/>
      <c r="U670" s="137"/>
      <c r="V670" s="271"/>
      <c r="W670" s="271"/>
      <c r="X670" s="276"/>
      <c r="Y670" s="281"/>
      <c r="Z670" s="277"/>
      <c r="AA670" s="27">
        <v>0</v>
      </c>
      <c r="AB670" s="27">
        <v>0</v>
      </c>
      <c r="AC670" s="27">
        <v>0</v>
      </c>
      <c r="AD670" s="27">
        <v>0</v>
      </c>
      <c r="AE670" s="27">
        <v>0</v>
      </c>
      <c r="AF670" s="27">
        <v>0</v>
      </c>
      <c r="AG670" s="35"/>
    </row>
    <row r="671" spans="2:33" s="36" customFormat="1" ht="21.75" customHeight="1">
      <c r="B671" s="313" t="s">
        <v>743</v>
      </c>
      <c r="C671" s="313"/>
      <c r="D671" s="313"/>
      <c r="E671" s="25"/>
      <c r="F671" s="138"/>
      <c r="G671" s="138"/>
      <c r="H671" s="300"/>
      <c r="I671" s="300"/>
      <c r="J671" s="300"/>
      <c r="K671" s="300"/>
      <c r="L671" s="300"/>
      <c r="M671" s="300"/>
      <c r="N671" s="300"/>
      <c r="O671" s="271"/>
      <c r="P671" s="271"/>
      <c r="Q671" s="271"/>
      <c r="R671" s="271"/>
      <c r="S671" s="271"/>
      <c r="T671" s="271"/>
      <c r="U671" s="137"/>
      <c r="V671" s="271"/>
      <c r="W671" s="271"/>
      <c r="X671" s="276"/>
      <c r="Y671" s="281"/>
      <c r="Z671" s="277"/>
      <c r="AA671" s="27">
        <v>0</v>
      </c>
      <c r="AB671" s="27">
        <v>0</v>
      </c>
      <c r="AC671" s="27">
        <v>25.03</v>
      </c>
      <c r="AD671" s="27">
        <v>136.2</v>
      </c>
      <c r="AE671" s="27">
        <v>144.1</v>
      </c>
      <c r="AF671" s="27">
        <v>152.3</v>
      </c>
      <c r="AG671" s="35"/>
    </row>
    <row r="672" spans="2:33" ht="15">
      <c r="B672" s="326" t="s">
        <v>612</v>
      </c>
      <c r="C672" s="326" t="s">
        <v>613</v>
      </c>
      <c r="D672" s="312"/>
      <c r="E672" s="326" t="s">
        <v>614</v>
      </c>
      <c r="F672" s="326" t="s">
        <v>615</v>
      </c>
      <c r="G672" s="19"/>
      <c r="H672" s="257" t="s">
        <v>60</v>
      </c>
      <c r="I672" s="258"/>
      <c r="J672" s="258"/>
      <c r="K672" s="259"/>
      <c r="L672" s="257" t="s">
        <v>327</v>
      </c>
      <c r="M672" s="259"/>
      <c r="N672" s="266" t="s">
        <v>62</v>
      </c>
      <c r="O672" s="301" t="s">
        <v>616</v>
      </c>
      <c r="P672" s="306"/>
      <c r="Q672" s="306"/>
      <c r="R672" s="306"/>
      <c r="S672" s="306"/>
      <c r="T672" s="312"/>
      <c r="U672" s="301" t="s">
        <v>58</v>
      </c>
      <c r="V672" s="301" t="s">
        <v>95</v>
      </c>
      <c r="W672" s="312"/>
      <c r="X672" s="248" t="s">
        <v>756</v>
      </c>
      <c r="Y672" s="251" t="s">
        <v>933</v>
      </c>
      <c r="Z672" s="254" t="s">
        <v>755</v>
      </c>
      <c r="AA672" s="278">
        <v>373.3</v>
      </c>
      <c r="AB672" s="278">
        <v>373.1</v>
      </c>
      <c r="AC672" s="278">
        <v>366.7</v>
      </c>
      <c r="AD672" s="278">
        <v>400.6</v>
      </c>
      <c r="AE672" s="278">
        <v>415.9</v>
      </c>
      <c r="AF672" s="246">
        <f>SUM(AF679:AF682)</f>
        <v>415.9</v>
      </c>
      <c r="AG672" s="244"/>
    </row>
    <row r="673" spans="2:33" ht="71.25" customHeight="1">
      <c r="B673" s="327"/>
      <c r="C673" s="329"/>
      <c r="D673" s="330"/>
      <c r="E673" s="327"/>
      <c r="F673" s="327"/>
      <c r="G673" s="125"/>
      <c r="H673" s="260"/>
      <c r="I673" s="261"/>
      <c r="J673" s="261"/>
      <c r="K673" s="262"/>
      <c r="L673" s="260"/>
      <c r="M673" s="262"/>
      <c r="N673" s="267"/>
      <c r="O673" s="307"/>
      <c r="P673" s="307"/>
      <c r="Q673" s="307"/>
      <c r="R673" s="307"/>
      <c r="S673" s="307"/>
      <c r="T673" s="305"/>
      <c r="U673" s="305"/>
      <c r="V673" s="307"/>
      <c r="W673" s="305"/>
      <c r="X673" s="249"/>
      <c r="Y673" s="252"/>
      <c r="Z673" s="255"/>
      <c r="AA673" s="279"/>
      <c r="AB673" s="279"/>
      <c r="AC673" s="279"/>
      <c r="AD673" s="279"/>
      <c r="AE673" s="279"/>
      <c r="AF673" s="247"/>
      <c r="AG673" s="422"/>
    </row>
    <row r="674" spans="2:33" ht="15">
      <c r="B674" s="327"/>
      <c r="C674" s="329"/>
      <c r="D674" s="330"/>
      <c r="E674" s="327"/>
      <c r="F674" s="327"/>
      <c r="G674" s="125"/>
      <c r="H674" s="263"/>
      <c r="I674" s="264"/>
      <c r="J674" s="264"/>
      <c r="K674" s="265"/>
      <c r="L674" s="263"/>
      <c r="M674" s="265"/>
      <c r="N674" s="268"/>
      <c r="O674" s="301" t="s">
        <v>118</v>
      </c>
      <c r="P674" s="306"/>
      <c r="Q674" s="306"/>
      <c r="R674" s="306"/>
      <c r="S674" s="306"/>
      <c r="T674" s="312"/>
      <c r="U674" s="301" t="s">
        <v>617</v>
      </c>
      <c r="V674" s="301" t="s">
        <v>120</v>
      </c>
      <c r="W674" s="312"/>
      <c r="X674" s="249"/>
      <c r="Y674" s="252"/>
      <c r="Z674" s="255"/>
      <c r="AA674" s="279"/>
      <c r="AB674" s="279"/>
      <c r="AC674" s="279"/>
      <c r="AD674" s="279"/>
      <c r="AE674" s="279"/>
      <c r="AF674" s="247"/>
      <c r="AG674" s="422"/>
    </row>
    <row r="675" spans="2:33" ht="87" customHeight="1">
      <c r="B675" s="327"/>
      <c r="C675" s="329"/>
      <c r="D675" s="330"/>
      <c r="E675" s="327"/>
      <c r="F675" s="327"/>
      <c r="G675" s="125"/>
      <c r="H675" s="303" t="s">
        <v>334</v>
      </c>
      <c r="I675" s="323"/>
      <c r="J675" s="323"/>
      <c r="K675" s="304"/>
      <c r="L675" s="303" t="s">
        <v>618</v>
      </c>
      <c r="M675" s="304"/>
      <c r="N675" s="333" t="s">
        <v>336</v>
      </c>
      <c r="O675" s="324"/>
      <c r="P675" s="307"/>
      <c r="Q675" s="307"/>
      <c r="R675" s="307"/>
      <c r="S675" s="307"/>
      <c r="T675" s="305"/>
      <c r="U675" s="305"/>
      <c r="V675" s="307"/>
      <c r="W675" s="305"/>
      <c r="X675" s="250"/>
      <c r="Y675" s="253"/>
      <c r="Z675" s="256"/>
      <c r="AA675" s="279"/>
      <c r="AB675" s="279"/>
      <c r="AC675" s="279"/>
      <c r="AD675" s="279"/>
      <c r="AE675" s="279"/>
      <c r="AF675" s="247"/>
      <c r="AG675" s="422"/>
    </row>
    <row r="676" spans="2:33" ht="6" customHeight="1">
      <c r="B676" s="327"/>
      <c r="C676" s="329"/>
      <c r="D676" s="330"/>
      <c r="E676" s="327"/>
      <c r="F676" s="327"/>
      <c r="G676" s="125"/>
      <c r="H676" s="304"/>
      <c r="I676" s="304"/>
      <c r="J676" s="304"/>
      <c r="K676" s="304"/>
      <c r="L676" s="304"/>
      <c r="M676" s="304"/>
      <c r="N676" s="305"/>
      <c r="O676" s="326" t="s">
        <v>619</v>
      </c>
      <c r="P676" s="306"/>
      <c r="Q676" s="306"/>
      <c r="R676" s="306"/>
      <c r="S676" s="306"/>
      <c r="T676" s="312"/>
      <c r="U676" s="301" t="s">
        <v>64</v>
      </c>
      <c r="V676" s="301" t="s">
        <v>620</v>
      </c>
      <c r="W676" s="312"/>
      <c r="X676" s="125"/>
      <c r="Y676" s="136"/>
      <c r="Z676" s="136"/>
      <c r="AA676" s="279"/>
      <c r="AB676" s="279"/>
      <c r="AC676" s="279"/>
      <c r="AD676" s="279"/>
      <c r="AE676" s="279"/>
      <c r="AF676" s="247"/>
      <c r="AG676" s="422"/>
    </row>
    <row r="677" spans="2:33" ht="78.75" customHeight="1">
      <c r="B677" s="327"/>
      <c r="C677" s="329"/>
      <c r="D677" s="330"/>
      <c r="E677" s="327"/>
      <c r="F677" s="327"/>
      <c r="G677" s="125"/>
      <c r="H677" s="136"/>
      <c r="I677" s="136"/>
      <c r="J677" s="136"/>
      <c r="K677" s="136"/>
      <c r="L677" s="136"/>
      <c r="M677" s="136"/>
      <c r="N677" s="126"/>
      <c r="O677" s="324"/>
      <c r="P677" s="307"/>
      <c r="Q677" s="307"/>
      <c r="R677" s="307"/>
      <c r="S677" s="307"/>
      <c r="T677" s="305"/>
      <c r="U677" s="305"/>
      <c r="V677" s="307"/>
      <c r="W677" s="305"/>
      <c r="X677" s="125"/>
      <c r="Y677" s="136"/>
      <c r="Z677" s="136"/>
      <c r="AA677" s="279"/>
      <c r="AB677" s="279"/>
      <c r="AC677" s="279"/>
      <c r="AD677" s="279"/>
      <c r="AE677" s="279"/>
      <c r="AF677" s="247"/>
      <c r="AG677" s="422"/>
    </row>
    <row r="678" spans="2:33" ht="48.75" customHeight="1">
      <c r="B678" s="328"/>
      <c r="C678" s="324"/>
      <c r="D678" s="305"/>
      <c r="E678" s="328"/>
      <c r="F678" s="328"/>
      <c r="G678" s="127"/>
      <c r="H678" s="132"/>
      <c r="I678" s="132"/>
      <c r="J678" s="132"/>
      <c r="K678" s="132"/>
      <c r="L678" s="132"/>
      <c r="M678" s="132"/>
      <c r="N678" s="128"/>
      <c r="O678" s="326" t="s">
        <v>621</v>
      </c>
      <c r="P678" s="339"/>
      <c r="Q678" s="339"/>
      <c r="R678" s="339"/>
      <c r="S678" s="339"/>
      <c r="T678" s="302"/>
      <c r="U678" s="130" t="s">
        <v>622</v>
      </c>
      <c r="V678" s="301" t="s">
        <v>79</v>
      </c>
      <c r="W678" s="302"/>
      <c r="X678" s="127"/>
      <c r="Y678" s="132"/>
      <c r="Z678" s="132"/>
      <c r="AA678" s="280"/>
      <c r="AB678" s="280"/>
      <c r="AC678" s="280"/>
      <c r="AD678" s="280"/>
      <c r="AE678" s="280"/>
      <c r="AF678" s="269"/>
      <c r="AG678" s="421"/>
    </row>
    <row r="679" spans="2:33" s="36" customFormat="1" ht="19.5" customHeight="1">
      <c r="B679" s="313" t="s">
        <v>740</v>
      </c>
      <c r="C679" s="313"/>
      <c r="D679" s="313"/>
      <c r="E679" s="25"/>
      <c r="F679" s="138"/>
      <c r="G679" s="138"/>
      <c r="H679" s="300"/>
      <c r="I679" s="300"/>
      <c r="J679" s="300"/>
      <c r="K679" s="300"/>
      <c r="L679" s="300"/>
      <c r="M679" s="300"/>
      <c r="N679" s="300"/>
      <c r="O679" s="271"/>
      <c r="P679" s="271"/>
      <c r="Q679" s="271"/>
      <c r="R679" s="271"/>
      <c r="S679" s="271"/>
      <c r="T679" s="271"/>
      <c r="U679" s="137"/>
      <c r="V679" s="271"/>
      <c r="W679" s="271"/>
      <c r="X679" s="276"/>
      <c r="Y679" s="281"/>
      <c r="Z679" s="277"/>
      <c r="AA679" s="27">
        <v>336.6</v>
      </c>
      <c r="AB679" s="27">
        <v>336.4</v>
      </c>
      <c r="AC679" s="27">
        <v>345.9</v>
      </c>
      <c r="AD679" s="27">
        <v>379.6</v>
      </c>
      <c r="AE679" s="27">
        <v>394.9</v>
      </c>
      <c r="AF679" s="27">
        <v>394.9</v>
      </c>
      <c r="AG679" s="35"/>
    </row>
    <row r="680" spans="2:33" s="36" customFormat="1" ht="18" customHeight="1">
      <c r="B680" s="313" t="s">
        <v>741</v>
      </c>
      <c r="C680" s="313"/>
      <c r="D680" s="313"/>
      <c r="E680" s="25"/>
      <c r="F680" s="138"/>
      <c r="G680" s="138"/>
      <c r="H680" s="300"/>
      <c r="I680" s="300"/>
      <c r="J680" s="300"/>
      <c r="K680" s="300"/>
      <c r="L680" s="300"/>
      <c r="M680" s="300"/>
      <c r="N680" s="300"/>
      <c r="O680" s="271"/>
      <c r="P680" s="271"/>
      <c r="Q680" s="271"/>
      <c r="R680" s="271"/>
      <c r="S680" s="271"/>
      <c r="T680" s="271"/>
      <c r="U680" s="137"/>
      <c r="V680" s="271"/>
      <c r="W680" s="271"/>
      <c r="X680" s="276"/>
      <c r="Y680" s="281"/>
      <c r="Z680" s="277"/>
      <c r="AA680" s="27">
        <v>12.6</v>
      </c>
      <c r="AB680" s="27">
        <v>12.6</v>
      </c>
      <c r="AC680" s="27">
        <v>15.9</v>
      </c>
      <c r="AD680" s="27">
        <v>14.5</v>
      </c>
      <c r="AE680" s="27">
        <v>14.5</v>
      </c>
      <c r="AF680" s="27">
        <v>14.5</v>
      </c>
      <c r="AG680" s="35"/>
    </row>
    <row r="681" spans="2:33" s="36" customFormat="1" ht="19.5" customHeight="1">
      <c r="B681" s="313" t="s">
        <v>742</v>
      </c>
      <c r="C681" s="313"/>
      <c r="D681" s="313"/>
      <c r="E681" s="25"/>
      <c r="F681" s="138"/>
      <c r="G681" s="138"/>
      <c r="H681" s="300"/>
      <c r="I681" s="300"/>
      <c r="J681" s="300"/>
      <c r="K681" s="300"/>
      <c r="L681" s="300"/>
      <c r="M681" s="300"/>
      <c r="N681" s="300"/>
      <c r="O681" s="271"/>
      <c r="P681" s="271"/>
      <c r="Q681" s="271"/>
      <c r="R681" s="271"/>
      <c r="S681" s="271"/>
      <c r="T681" s="271"/>
      <c r="U681" s="137"/>
      <c r="V681" s="271"/>
      <c r="W681" s="271"/>
      <c r="X681" s="276"/>
      <c r="Y681" s="281"/>
      <c r="Z681" s="277"/>
      <c r="AA681" s="27">
        <v>8.4</v>
      </c>
      <c r="AB681" s="27">
        <v>8.4</v>
      </c>
      <c r="AC681" s="27">
        <v>4.9</v>
      </c>
      <c r="AD681" s="27">
        <v>6.5</v>
      </c>
      <c r="AE681" s="27">
        <v>6.5</v>
      </c>
      <c r="AF681" s="27">
        <v>6.5</v>
      </c>
      <c r="AG681" s="35"/>
    </row>
    <row r="682" spans="2:33" s="36" customFormat="1" ht="21.75" customHeight="1">
      <c r="B682" s="313" t="s">
        <v>743</v>
      </c>
      <c r="C682" s="313"/>
      <c r="D682" s="313"/>
      <c r="E682" s="25"/>
      <c r="F682" s="138"/>
      <c r="G682" s="138"/>
      <c r="H682" s="300"/>
      <c r="I682" s="300"/>
      <c r="J682" s="300"/>
      <c r="K682" s="300"/>
      <c r="L682" s="300"/>
      <c r="M682" s="300"/>
      <c r="N682" s="300"/>
      <c r="O682" s="271"/>
      <c r="P682" s="271"/>
      <c r="Q682" s="271"/>
      <c r="R682" s="271"/>
      <c r="S682" s="271"/>
      <c r="T682" s="271"/>
      <c r="U682" s="137"/>
      <c r="V682" s="271"/>
      <c r="W682" s="271"/>
      <c r="X682" s="276"/>
      <c r="Y682" s="281"/>
      <c r="Z682" s="277"/>
      <c r="AA682" s="27">
        <v>15.7</v>
      </c>
      <c r="AB682" s="27">
        <v>15.7</v>
      </c>
      <c r="AC682" s="27">
        <v>0</v>
      </c>
      <c r="AD682" s="27">
        <v>0</v>
      </c>
      <c r="AE682" s="27">
        <v>0</v>
      </c>
      <c r="AF682" s="27">
        <v>0</v>
      </c>
      <c r="AG682" s="35"/>
    </row>
    <row r="683" spans="2:33" ht="15">
      <c r="B683" s="326" t="s">
        <v>623</v>
      </c>
      <c r="C683" s="326" t="s">
        <v>624</v>
      </c>
      <c r="D683" s="312"/>
      <c r="E683" s="326" t="s">
        <v>625</v>
      </c>
      <c r="F683" s="326" t="s">
        <v>615</v>
      </c>
      <c r="G683" s="19"/>
      <c r="H683" s="257" t="s">
        <v>60</v>
      </c>
      <c r="I683" s="258"/>
      <c r="J683" s="258"/>
      <c r="K683" s="259"/>
      <c r="L683" s="257" t="s">
        <v>327</v>
      </c>
      <c r="M683" s="259"/>
      <c r="N683" s="266" t="s">
        <v>62</v>
      </c>
      <c r="O683" s="301" t="s">
        <v>616</v>
      </c>
      <c r="P683" s="306"/>
      <c r="Q683" s="306"/>
      <c r="R683" s="306"/>
      <c r="S683" s="306"/>
      <c r="T683" s="312"/>
      <c r="U683" s="301" t="s">
        <v>611</v>
      </c>
      <c r="V683" s="301" t="s">
        <v>95</v>
      </c>
      <c r="W683" s="312"/>
      <c r="X683" s="248" t="s">
        <v>756</v>
      </c>
      <c r="Y683" s="251" t="s">
        <v>933</v>
      </c>
      <c r="Z683" s="254" t="s">
        <v>755</v>
      </c>
      <c r="AA683" s="278">
        <v>342.9</v>
      </c>
      <c r="AB683" s="278">
        <v>342.6</v>
      </c>
      <c r="AC683" s="278">
        <v>342.7</v>
      </c>
      <c r="AD683" s="278">
        <v>408.1</v>
      </c>
      <c r="AE683" s="278">
        <v>423.4</v>
      </c>
      <c r="AF683" s="246">
        <f>SUM(AF690:AF693)</f>
        <v>423.4</v>
      </c>
      <c r="AG683" s="244"/>
    </row>
    <row r="684" spans="2:33" ht="75" customHeight="1">
      <c r="B684" s="327"/>
      <c r="C684" s="329"/>
      <c r="D684" s="330"/>
      <c r="E684" s="327"/>
      <c r="F684" s="327"/>
      <c r="G684" s="125"/>
      <c r="H684" s="260"/>
      <c r="I684" s="261"/>
      <c r="J684" s="261"/>
      <c r="K684" s="262"/>
      <c r="L684" s="260"/>
      <c r="M684" s="262"/>
      <c r="N684" s="267"/>
      <c r="O684" s="307"/>
      <c r="P684" s="307"/>
      <c r="Q684" s="307"/>
      <c r="R684" s="307"/>
      <c r="S684" s="307"/>
      <c r="T684" s="305"/>
      <c r="U684" s="305"/>
      <c r="V684" s="307"/>
      <c r="W684" s="305"/>
      <c r="X684" s="249"/>
      <c r="Y684" s="252"/>
      <c r="Z684" s="255"/>
      <c r="AA684" s="279"/>
      <c r="AB684" s="279"/>
      <c r="AC684" s="279"/>
      <c r="AD684" s="279"/>
      <c r="AE684" s="279"/>
      <c r="AF684" s="247"/>
      <c r="AG684" s="422"/>
    </row>
    <row r="685" spans="2:33" ht="15">
      <c r="B685" s="327"/>
      <c r="C685" s="329"/>
      <c r="D685" s="330"/>
      <c r="E685" s="327"/>
      <c r="F685" s="327"/>
      <c r="G685" s="125"/>
      <c r="H685" s="263"/>
      <c r="I685" s="264"/>
      <c r="J685" s="264"/>
      <c r="K685" s="265"/>
      <c r="L685" s="263"/>
      <c r="M685" s="265"/>
      <c r="N685" s="268"/>
      <c r="O685" s="301" t="s">
        <v>118</v>
      </c>
      <c r="P685" s="306"/>
      <c r="Q685" s="306"/>
      <c r="R685" s="306"/>
      <c r="S685" s="306"/>
      <c r="T685" s="312"/>
      <c r="U685" s="301" t="s">
        <v>626</v>
      </c>
      <c r="V685" s="301" t="s">
        <v>120</v>
      </c>
      <c r="W685" s="312"/>
      <c r="X685" s="249"/>
      <c r="Y685" s="252"/>
      <c r="Z685" s="255"/>
      <c r="AA685" s="279"/>
      <c r="AB685" s="279"/>
      <c r="AC685" s="279"/>
      <c r="AD685" s="279"/>
      <c r="AE685" s="279"/>
      <c r="AF685" s="247"/>
      <c r="AG685" s="422"/>
    </row>
    <row r="686" spans="2:33" ht="87.75" customHeight="1">
      <c r="B686" s="327"/>
      <c r="C686" s="329"/>
      <c r="D686" s="330"/>
      <c r="E686" s="327"/>
      <c r="F686" s="327"/>
      <c r="G686" s="125"/>
      <c r="H686" s="303" t="s">
        <v>334</v>
      </c>
      <c r="I686" s="323"/>
      <c r="J686" s="323"/>
      <c r="K686" s="304"/>
      <c r="L686" s="303" t="s">
        <v>618</v>
      </c>
      <c r="M686" s="304"/>
      <c r="N686" s="303" t="s">
        <v>336</v>
      </c>
      <c r="O686" s="307"/>
      <c r="P686" s="307"/>
      <c r="Q686" s="307"/>
      <c r="R686" s="307"/>
      <c r="S686" s="307"/>
      <c r="T686" s="305"/>
      <c r="U686" s="305"/>
      <c r="V686" s="307"/>
      <c r="W686" s="305"/>
      <c r="X686" s="250"/>
      <c r="Y686" s="253"/>
      <c r="Z686" s="256"/>
      <c r="AA686" s="279"/>
      <c r="AB686" s="279"/>
      <c r="AC686" s="279"/>
      <c r="AD686" s="279"/>
      <c r="AE686" s="279"/>
      <c r="AF686" s="247"/>
      <c r="AG686" s="422"/>
    </row>
    <row r="687" spans="2:33" ht="43.5" customHeight="1" hidden="1">
      <c r="B687" s="327"/>
      <c r="C687" s="329"/>
      <c r="D687" s="330"/>
      <c r="E687" s="327"/>
      <c r="F687" s="327"/>
      <c r="G687" s="125"/>
      <c r="H687" s="304"/>
      <c r="I687" s="304"/>
      <c r="J687" s="304"/>
      <c r="K687" s="304"/>
      <c r="L687" s="304"/>
      <c r="M687" s="304"/>
      <c r="N687" s="304"/>
      <c r="O687" s="301" t="s">
        <v>573</v>
      </c>
      <c r="P687" s="306"/>
      <c r="Q687" s="306"/>
      <c r="R687" s="306"/>
      <c r="S687" s="306"/>
      <c r="T687" s="312"/>
      <c r="U687" s="301" t="s">
        <v>64</v>
      </c>
      <c r="V687" s="301" t="s">
        <v>574</v>
      </c>
      <c r="W687" s="312"/>
      <c r="X687" s="125"/>
      <c r="Y687" s="136"/>
      <c r="Z687" s="136"/>
      <c r="AA687" s="279"/>
      <c r="AB687" s="279"/>
      <c r="AC687" s="279"/>
      <c r="AD687" s="279"/>
      <c r="AE687" s="279"/>
      <c r="AF687" s="247"/>
      <c r="AG687" s="422"/>
    </row>
    <row r="688" spans="2:33" ht="138.75" customHeight="1">
      <c r="B688" s="327"/>
      <c r="C688" s="329"/>
      <c r="D688" s="330"/>
      <c r="E688" s="327"/>
      <c r="F688" s="327"/>
      <c r="G688" s="125"/>
      <c r="H688" s="154"/>
      <c r="I688" s="154"/>
      <c r="J688" s="154"/>
      <c r="K688" s="154"/>
      <c r="L688" s="154"/>
      <c r="M688" s="154"/>
      <c r="N688" s="146"/>
      <c r="O688" s="324"/>
      <c r="P688" s="307"/>
      <c r="Q688" s="307"/>
      <c r="R688" s="307"/>
      <c r="S688" s="307"/>
      <c r="T688" s="305"/>
      <c r="U688" s="305"/>
      <c r="V688" s="307"/>
      <c r="W688" s="305"/>
      <c r="X688" s="125"/>
      <c r="Y688" s="136"/>
      <c r="Z688" s="136"/>
      <c r="AA688" s="279"/>
      <c r="AB688" s="279"/>
      <c r="AC688" s="279"/>
      <c r="AD688" s="279"/>
      <c r="AE688" s="279"/>
      <c r="AF688" s="247"/>
      <c r="AG688" s="422"/>
    </row>
    <row r="689" spans="2:33" ht="42.75" customHeight="1">
      <c r="B689" s="328"/>
      <c r="C689" s="324"/>
      <c r="D689" s="305"/>
      <c r="E689" s="328"/>
      <c r="F689" s="328"/>
      <c r="G689" s="127"/>
      <c r="H689" s="132"/>
      <c r="I689" s="132"/>
      <c r="J689" s="132"/>
      <c r="K689" s="132"/>
      <c r="L689" s="132"/>
      <c r="M689" s="132"/>
      <c r="N689" s="128"/>
      <c r="O689" s="326" t="s">
        <v>575</v>
      </c>
      <c r="P689" s="339"/>
      <c r="Q689" s="339"/>
      <c r="R689" s="339"/>
      <c r="S689" s="339"/>
      <c r="T689" s="302"/>
      <c r="U689" s="130" t="s">
        <v>326</v>
      </c>
      <c r="V689" s="301" t="s">
        <v>79</v>
      </c>
      <c r="W689" s="302"/>
      <c r="X689" s="127"/>
      <c r="Y689" s="132"/>
      <c r="Z689" s="132"/>
      <c r="AA689" s="280"/>
      <c r="AB689" s="280"/>
      <c r="AC689" s="280"/>
      <c r="AD689" s="280"/>
      <c r="AE689" s="280"/>
      <c r="AF689" s="269"/>
      <c r="AG689" s="421"/>
    </row>
    <row r="690" spans="2:33" s="36" customFormat="1" ht="19.5" customHeight="1">
      <c r="B690" s="313" t="s">
        <v>740</v>
      </c>
      <c r="C690" s="313"/>
      <c r="D690" s="313"/>
      <c r="E690" s="25"/>
      <c r="F690" s="138"/>
      <c r="G690" s="138"/>
      <c r="H690" s="300"/>
      <c r="I690" s="300"/>
      <c r="J690" s="300"/>
      <c r="K690" s="300"/>
      <c r="L690" s="300"/>
      <c r="M690" s="300"/>
      <c r="N690" s="300"/>
      <c r="O690" s="271"/>
      <c r="P690" s="271"/>
      <c r="Q690" s="271"/>
      <c r="R690" s="271"/>
      <c r="S690" s="271"/>
      <c r="T690" s="271"/>
      <c r="U690" s="137"/>
      <c r="V690" s="271"/>
      <c r="W690" s="271"/>
      <c r="X690" s="276"/>
      <c r="Y690" s="281"/>
      <c r="Z690" s="277"/>
      <c r="AA690" s="27">
        <v>320.8</v>
      </c>
      <c r="AB690" s="27">
        <v>320.5</v>
      </c>
      <c r="AC690" s="27">
        <v>336.2</v>
      </c>
      <c r="AD690" s="27">
        <v>379.6</v>
      </c>
      <c r="AE690" s="27">
        <v>394.9</v>
      </c>
      <c r="AF690" s="27">
        <v>394.9</v>
      </c>
      <c r="AG690" s="35"/>
    </row>
    <row r="691" spans="2:33" s="36" customFormat="1" ht="18" customHeight="1">
      <c r="B691" s="313" t="s">
        <v>741</v>
      </c>
      <c r="C691" s="313"/>
      <c r="D691" s="313"/>
      <c r="E691" s="25"/>
      <c r="F691" s="138"/>
      <c r="G691" s="138"/>
      <c r="H691" s="300"/>
      <c r="I691" s="300"/>
      <c r="J691" s="300"/>
      <c r="K691" s="300"/>
      <c r="L691" s="300"/>
      <c r="M691" s="300"/>
      <c r="N691" s="300"/>
      <c r="O691" s="271"/>
      <c r="P691" s="271"/>
      <c r="Q691" s="271"/>
      <c r="R691" s="271"/>
      <c r="S691" s="271"/>
      <c r="T691" s="271"/>
      <c r="U691" s="137"/>
      <c r="V691" s="271"/>
      <c r="W691" s="271"/>
      <c r="X691" s="276"/>
      <c r="Y691" s="281"/>
      <c r="Z691" s="277"/>
      <c r="AA691" s="27">
        <v>4</v>
      </c>
      <c r="AB691" s="27">
        <v>4</v>
      </c>
      <c r="AC691" s="27">
        <v>4.5</v>
      </c>
      <c r="AD691" s="27">
        <v>18.5</v>
      </c>
      <c r="AE691" s="27">
        <v>18.5</v>
      </c>
      <c r="AF691" s="27">
        <v>18.5</v>
      </c>
      <c r="AG691" s="35"/>
    </row>
    <row r="692" spans="2:33" s="36" customFormat="1" ht="19.5" customHeight="1">
      <c r="B692" s="313" t="s">
        <v>742</v>
      </c>
      <c r="C692" s="313"/>
      <c r="D692" s="313"/>
      <c r="E692" s="25"/>
      <c r="F692" s="138"/>
      <c r="G692" s="138"/>
      <c r="H692" s="300"/>
      <c r="I692" s="300"/>
      <c r="J692" s="300"/>
      <c r="K692" s="300"/>
      <c r="L692" s="300"/>
      <c r="M692" s="300"/>
      <c r="N692" s="300"/>
      <c r="O692" s="271"/>
      <c r="P692" s="271"/>
      <c r="Q692" s="271"/>
      <c r="R692" s="271"/>
      <c r="S692" s="271"/>
      <c r="T692" s="271"/>
      <c r="U692" s="137"/>
      <c r="V692" s="271"/>
      <c r="W692" s="271"/>
      <c r="X692" s="276"/>
      <c r="Y692" s="281"/>
      <c r="Z692" s="277"/>
      <c r="AA692" s="27">
        <v>2.5</v>
      </c>
      <c r="AB692" s="27">
        <v>2.5</v>
      </c>
      <c r="AC692" s="27">
        <v>2</v>
      </c>
      <c r="AD692" s="27">
        <v>10</v>
      </c>
      <c r="AE692" s="27">
        <v>10</v>
      </c>
      <c r="AF692" s="27">
        <v>10</v>
      </c>
      <c r="AG692" s="35"/>
    </row>
    <row r="693" spans="2:33" s="36" customFormat="1" ht="21.75" customHeight="1">
      <c r="B693" s="313" t="s">
        <v>743</v>
      </c>
      <c r="C693" s="313"/>
      <c r="D693" s="313"/>
      <c r="E693" s="25"/>
      <c r="F693" s="138"/>
      <c r="G693" s="138"/>
      <c r="H693" s="300"/>
      <c r="I693" s="300"/>
      <c r="J693" s="300"/>
      <c r="K693" s="300"/>
      <c r="L693" s="300"/>
      <c r="M693" s="300"/>
      <c r="N693" s="300"/>
      <c r="O693" s="271"/>
      <c r="P693" s="271"/>
      <c r="Q693" s="271"/>
      <c r="R693" s="271"/>
      <c r="S693" s="271"/>
      <c r="T693" s="271"/>
      <c r="U693" s="137"/>
      <c r="V693" s="271"/>
      <c r="W693" s="271"/>
      <c r="X693" s="276"/>
      <c r="Y693" s="281"/>
      <c r="Z693" s="277"/>
      <c r="AA693" s="27">
        <v>15.6</v>
      </c>
      <c r="AB693" s="27">
        <v>15.6</v>
      </c>
      <c r="AC693" s="27">
        <v>0</v>
      </c>
      <c r="AD693" s="27">
        <v>0</v>
      </c>
      <c r="AE693" s="27">
        <v>0</v>
      </c>
      <c r="AF693" s="27">
        <v>0</v>
      </c>
      <c r="AG693" s="35"/>
    </row>
    <row r="694" spans="2:33" ht="15">
      <c r="B694" s="326" t="s">
        <v>627</v>
      </c>
      <c r="C694" s="326" t="s">
        <v>628</v>
      </c>
      <c r="D694" s="312"/>
      <c r="E694" s="326" t="s">
        <v>629</v>
      </c>
      <c r="F694" s="326" t="s">
        <v>228</v>
      </c>
      <c r="G694" s="19"/>
      <c r="H694" s="257" t="s">
        <v>631</v>
      </c>
      <c r="I694" s="258"/>
      <c r="J694" s="258"/>
      <c r="K694" s="259"/>
      <c r="L694" s="257" t="s">
        <v>64</v>
      </c>
      <c r="M694" s="259"/>
      <c r="N694" s="336" t="s">
        <v>632</v>
      </c>
      <c r="O694" s="326" t="s">
        <v>630</v>
      </c>
      <c r="P694" s="306"/>
      <c r="Q694" s="306"/>
      <c r="R694" s="306"/>
      <c r="S694" s="306"/>
      <c r="T694" s="312"/>
      <c r="U694" s="301" t="s">
        <v>212</v>
      </c>
      <c r="V694" s="301" t="s">
        <v>203</v>
      </c>
      <c r="W694" s="312"/>
      <c r="X694" s="248" t="s">
        <v>756</v>
      </c>
      <c r="Y694" s="251" t="s">
        <v>933</v>
      </c>
      <c r="Z694" s="254" t="s">
        <v>755</v>
      </c>
      <c r="AA694" s="278">
        <v>46913.4</v>
      </c>
      <c r="AB694" s="278">
        <v>39792.6</v>
      </c>
      <c r="AC694" s="278">
        <v>75020.4</v>
      </c>
      <c r="AD694" s="278">
        <v>21384</v>
      </c>
      <c r="AE694" s="278">
        <v>0</v>
      </c>
      <c r="AF694" s="246">
        <v>0</v>
      </c>
      <c r="AG694" s="244"/>
    </row>
    <row r="695" spans="2:33" ht="72.75" customHeight="1">
      <c r="B695" s="327"/>
      <c r="C695" s="329"/>
      <c r="D695" s="330"/>
      <c r="E695" s="327"/>
      <c r="F695" s="327"/>
      <c r="G695" s="125"/>
      <c r="H695" s="260"/>
      <c r="I695" s="261"/>
      <c r="J695" s="261"/>
      <c r="K695" s="262"/>
      <c r="L695" s="260"/>
      <c r="M695" s="262"/>
      <c r="N695" s="337"/>
      <c r="O695" s="324"/>
      <c r="P695" s="307"/>
      <c r="Q695" s="307"/>
      <c r="R695" s="307"/>
      <c r="S695" s="307"/>
      <c r="T695" s="305"/>
      <c r="U695" s="305"/>
      <c r="V695" s="307"/>
      <c r="W695" s="305"/>
      <c r="X695" s="249"/>
      <c r="Y695" s="252"/>
      <c r="Z695" s="255"/>
      <c r="AA695" s="279"/>
      <c r="AB695" s="279"/>
      <c r="AC695" s="279"/>
      <c r="AD695" s="279"/>
      <c r="AE695" s="279"/>
      <c r="AF695" s="247"/>
      <c r="AG695" s="422"/>
    </row>
    <row r="696" spans="2:33" ht="15">
      <c r="B696" s="327"/>
      <c r="C696" s="329"/>
      <c r="D696" s="330"/>
      <c r="E696" s="327"/>
      <c r="F696" s="327"/>
      <c r="G696" s="125"/>
      <c r="H696" s="263"/>
      <c r="I696" s="264"/>
      <c r="J696" s="264"/>
      <c r="K696" s="265"/>
      <c r="L696" s="263"/>
      <c r="M696" s="265"/>
      <c r="N696" s="338"/>
      <c r="O696" s="326" t="s">
        <v>118</v>
      </c>
      <c r="P696" s="306"/>
      <c r="Q696" s="306"/>
      <c r="R696" s="306"/>
      <c r="S696" s="306"/>
      <c r="T696" s="312"/>
      <c r="U696" s="301" t="s">
        <v>339</v>
      </c>
      <c r="V696" s="301" t="s">
        <v>120</v>
      </c>
      <c r="W696" s="312"/>
      <c r="X696" s="249"/>
      <c r="Y696" s="252"/>
      <c r="Z696" s="255"/>
      <c r="AA696" s="279"/>
      <c r="AB696" s="279"/>
      <c r="AC696" s="279"/>
      <c r="AD696" s="279"/>
      <c r="AE696" s="279"/>
      <c r="AF696" s="247"/>
      <c r="AG696" s="422"/>
    </row>
    <row r="697" spans="2:33" ht="93.75" customHeight="1">
      <c r="B697" s="327"/>
      <c r="C697" s="329"/>
      <c r="D697" s="330"/>
      <c r="E697" s="327"/>
      <c r="F697" s="327"/>
      <c r="G697" s="125"/>
      <c r="H697" s="303" t="s">
        <v>60</v>
      </c>
      <c r="I697" s="323"/>
      <c r="J697" s="323"/>
      <c r="K697" s="304"/>
      <c r="L697" s="303" t="s">
        <v>327</v>
      </c>
      <c r="M697" s="304"/>
      <c r="N697" s="133" t="s">
        <v>62</v>
      </c>
      <c r="O697" s="324"/>
      <c r="P697" s="307"/>
      <c r="Q697" s="307"/>
      <c r="R697" s="307"/>
      <c r="S697" s="307"/>
      <c r="T697" s="305"/>
      <c r="U697" s="305"/>
      <c r="V697" s="307"/>
      <c r="W697" s="305"/>
      <c r="X697" s="250"/>
      <c r="Y697" s="253"/>
      <c r="Z697" s="256"/>
      <c r="AA697" s="279"/>
      <c r="AB697" s="279"/>
      <c r="AC697" s="279"/>
      <c r="AD697" s="279"/>
      <c r="AE697" s="279"/>
      <c r="AF697" s="247"/>
      <c r="AG697" s="422"/>
    </row>
    <row r="698" spans="2:33" s="36" customFormat="1" ht="19.5" customHeight="1">
      <c r="B698" s="313" t="s">
        <v>740</v>
      </c>
      <c r="C698" s="313"/>
      <c r="D698" s="313"/>
      <c r="E698" s="25"/>
      <c r="F698" s="138"/>
      <c r="G698" s="138"/>
      <c r="H698" s="300"/>
      <c r="I698" s="300"/>
      <c r="J698" s="300"/>
      <c r="K698" s="300"/>
      <c r="L698" s="300"/>
      <c r="M698" s="300"/>
      <c r="N698" s="300"/>
      <c r="O698" s="271"/>
      <c r="P698" s="271"/>
      <c r="Q698" s="271"/>
      <c r="R698" s="271"/>
      <c r="S698" s="271"/>
      <c r="T698" s="271"/>
      <c r="U698" s="137"/>
      <c r="V698" s="271"/>
      <c r="W698" s="271"/>
      <c r="X698" s="276"/>
      <c r="Y698" s="281"/>
      <c r="Z698" s="277"/>
      <c r="AA698" s="27">
        <v>0</v>
      </c>
      <c r="AB698" s="27">
        <v>0</v>
      </c>
      <c r="AC698" s="27">
        <v>0</v>
      </c>
      <c r="AD698" s="27">
        <v>0</v>
      </c>
      <c r="AE698" s="27">
        <v>0</v>
      </c>
      <c r="AF698" s="27">
        <v>0</v>
      </c>
      <c r="AG698" s="35"/>
    </row>
    <row r="699" spans="2:33" s="36" customFormat="1" ht="18" customHeight="1">
      <c r="B699" s="313" t="s">
        <v>741</v>
      </c>
      <c r="C699" s="313"/>
      <c r="D699" s="313"/>
      <c r="E699" s="25"/>
      <c r="F699" s="138"/>
      <c r="G699" s="138"/>
      <c r="H699" s="300"/>
      <c r="I699" s="300"/>
      <c r="J699" s="300"/>
      <c r="K699" s="300"/>
      <c r="L699" s="300"/>
      <c r="M699" s="300"/>
      <c r="N699" s="300"/>
      <c r="O699" s="271"/>
      <c r="P699" s="271"/>
      <c r="Q699" s="271"/>
      <c r="R699" s="271"/>
      <c r="S699" s="271"/>
      <c r="T699" s="271"/>
      <c r="U699" s="137"/>
      <c r="V699" s="271"/>
      <c r="W699" s="271"/>
      <c r="X699" s="276"/>
      <c r="Y699" s="281"/>
      <c r="Z699" s="277"/>
      <c r="AA699" s="27">
        <v>0</v>
      </c>
      <c r="AB699" s="27">
        <v>0</v>
      </c>
      <c r="AC699" s="27">
        <v>0</v>
      </c>
      <c r="AD699" s="27">
        <v>0</v>
      </c>
      <c r="AE699" s="27">
        <v>0</v>
      </c>
      <c r="AF699" s="27">
        <v>0</v>
      </c>
      <c r="AG699" s="35"/>
    </row>
    <row r="700" spans="2:33" s="36" customFormat="1" ht="19.5" customHeight="1">
      <c r="B700" s="313" t="s">
        <v>742</v>
      </c>
      <c r="C700" s="313"/>
      <c r="D700" s="313"/>
      <c r="E700" s="25"/>
      <c r="F700" s="138"/>
      <c r="G700" s="138"/>
      <c r="H700" s="300"/>
      <c r="I700" s="300"/>
      <c r="J700" s="300"/>
      <c r="K700" s="300"/>
      <c r="L700" s="300"/>
      <c r="M700" s="300"/>
      <c r="N700" s="300"/>
      <c r="O700" s="271"/>
      <c r="P700" s="271"/>
      <c r="Q700" s="271"/>
      <c r="R700" s="271"/>
      <c r="S700" s="271"/>
      <c r="T700" s="271"/>
      <c r="U700" s="137"/>
      <c r="V700" s="271"/>
      <c r="W700" s="271"/>
      <c r="X700" s="276"/>
      <c r="Y700" s="281"/>
      <c r="Z700" s="277"/>
      <c r="AA700" s="27">
        <v>0</v>
      </c>
      <c r="AB700" s="27">
        <v>0</v>
      </c>
      <c r="AC700" s="27">
        <v>0</v>
      </c>
      <c r="AD700" s="27">
        <v>0</v>
      </c>
      <c r="AE700" s="27">
        <v>0</v>
      </c>
      <c r="AF700" s="27">
        <v>0</v>
      </c>
      <c r="AG700" s="35"/>
    </row>
    <row r="701" spans="2:33" s="36" customFormat="1" ht="21.75" customHeight="1">
      <c r="B701" s="313" t="s">
        <v>743</v>
      </c>
      <c r="C701" s="313"/>
      <c r="D701" s="313"/>
      <c r="E701" s="25"/>
      <c r="F701" s="138"/>
      <c r="G701" s="138"/>
      <c r="H701" s="300"/>
      <c r="I701" s="300"/>
      <c r="J701" s="300"/>
      <c r="K701" s="300"/>
      <c r="L701" s="300"/>
      <c r="M701" s="300"/>
      <c r="N701" s="300"/>
      <c r="O701" s="271"/>
      <c r="P701" s="271"/>
      <c r="Q701" s="271"/>
      <c r="R701" s="271"/>
      <c r="S701" s="271"/>
      <c r="T701" s="271"/>
      <c r="U701" s="137"/>
      <c r="V701" s="271"/>
      <c r="W701" s="271"/>
      <c r="X701" s="276"/>
      <c r="Y701" s="281"/>
      <c r="Z701" s="277"/>
      <c r="AA701" s="27">
        <v>46913.4</v>
      </c>
      <c r="AB701" s="27">
        <v>39792.6</v>
      </c>
      <c r="AC701" s="27">
        <v>75020.4</v>
      </c>
      <c r="AD701" s="27">
        <v>21384</v>
      </c>
      <c r="AE701" s="27">
        <v>0</v>
      </c>
      <c r="AF701" s="27">
        <v>1464.2</v>
      </c>
      <c r="AG701" s="35"/>
    </row>
    <row r="702" spans="2:33" ht="15">
      <c r="B702" s="326" t="s">
        <v>633</v>
      </c>
      <c r="C702" s="326" t="s">
        <v>634</v>
      </c>
      <c r="D702" s="312"/>
      <c r="E702" s="326" t="s">
        <v>635</v>
      </c>
      <c r="F702" s="326" t="s">
        <v>324</v>
      </c>
      <c r="G702" s="9"/>
      <c r="H702" s="257" t="s">
        <v>637</v>
      </c>
      <c r="I702" s="258"/>
      <c r="J702" s="258"/>
      <c r="K702" s="259"/>
      <c r="L702" s="257" t="s">
        <v>7</v>
      </c>
      <c r="M702" s="259"/>
      <c r="N702" s="266" t="s">
        <v>524</v>
      </c>
      <c r="O702" s="301" t="s">
        <v>118</v>
      </c>
      <c r="P702" s="306"/>
      <c r="Q702" s="306"/>
      <c r="R702" s="306"/>
      <c r="S702" s="306"/>
      <c r="T702" s="312"/>
      <c r="U702" s="301" t="s">
        <v>636</v>
      </c>
      <c r="V702" s="301" t="s">
        <v>120</v>
      </c>
      <c r="W702" s="312"/>
      <c r="X702" s="248" t="s">
        <v>756</v>
      </c>
      <c r="Y702" s="251" t="s">
        <v>933</v>
      </c>
      <c r="Z702" s="254" t="s">
        <v>755</v>
      </c>
      <c r="AA702" s="278">
        <v>34178.3</v>
      </c>
      <c r="AB702" s="278">
        <v>33996.8</v>
      </c>
      <c r="AC702" s="278">
        <v>20128.5</v>
      </c>
      <c r="AD702" s="278">
        <v>18810</v>
      </c>
      <c r="AE702" s="278">
        <v>7524</v>
      </c>
      <c r="AF702" s="246">
        <f>SUM(AF708:AF711)</f>
        <v>7524</v>
      </c>
      <c r="AG702" s="244"/>
    </row>
    <row r="703" spans="2:33" ht="48.75" customHeight="1">
      <c r="B703" s="327"/>
      <c r="C703" s="329"/>
      <c r="D703" s="330"/>
      <c r="E703" s="327"/>
      <c r="F703" s="327"/>
      <c r="G703" s="15"/>
      <c r="H703" s="260"/>
      <c r="I703" s="261"/>
      <c r="J703" s="261"/>
      <c r="K703" s="262"/>
      <c r="L703" s="260"/>
      <c r="M703" s="262"/>
      <c r="N703" s="267"/>
      <c r="O703" s="307"/>
      <c r="P703" s="307"/>
      <c r="Q703" s="307"/>
      <c r="R703" s="307"/>
      <c r="S703" s="307"/>
      <c r="T703" s="305"/>
      <c r="U703" s="305"/>
      <c r="V703" s="307"/>
      <c r="W703" s="305"/>
      <c r="X703" s="249"/>
      <c r="Y703" s="252"/>
      <c r="Z703" s="255"/>
      <c r="AA703" s="279"/>
      <c r="AB703" s="279"/>
      <c r="AC703" s="279"/>
      <c r="AD703" s="279"/>
      <c r="AE703" s="279"/>
      <c r="AF703" s="247"/>
      <c r="AG703" s="422"/>
    </row>
    <row r="704" spans="2:33" ht="107.25" customHeight="1">
      <c r="B704" s="327"/>
      <c r="C704" s="329"/>
      <c r="D704" s="330"/>
      <c r="E704" s="327"/>
      <c r="F704" s="327"/>
      <c r="G704" s="15"/>
      <c r="H704" s="263"/>
      <c r="I704" s="264"/>
      <c r="J704" s="264"/>
      <c r="K704" s="265"/>
      <c r="L704" s="263"/>
      <c r="M704" s="265"/>
      <c r="N704" s="268"/>
      <c r="O704" s="301" t="s">
        <v>214</v>
      </c>
      <c r="P704" s="306"/>
      <c r="Q704" s="306"/>
      <c r="R704" s="306"/>
      <c r="S704" s="306"/>
      <c r="T704" s="312"/>
      <c r="U704" s="301" t="s">
        <v>7</v>
      </c>
      <c r="V704" s="301" t="s">
        <v>215</v>
      </c>
      <c r="W704" s="312"/>
      <c r="X704" s="249"/>
      <c r="Y704" s="252"/>
      <c r="Z704" s="255"/>
      <c r="AA704" s="279"/>
      <c r="AB704" s="279"/>
      <c r="AC704" s="279"/>
      <c r="AD704" s="279"/>
      <c r="AE704" s="279"/>
      <c r="AF704" s="247"/>
      <c r="AG704" s="422"/>
    </row>
    <row r="705" spans="2:33" ht="6" customHeight="1">
      <c r="B705" s="327"/>
      <c r="C705" s="329"/>
      <c r="D705" s="330"/>
      <c r="E705" s="327"/>
      <c r="F705" s="327"/>
      <c r="G705" s="15"/>
      <c r="H705" s="303" t="s">
        <v>60</v>
      </c>
      <c r="I705" s="323"/>
      <c r="J705" s="323"/>
      <c r="K705" s="304"/>
      <c r="L705" s="303" t="s">
        <v>327</v>
      </c>
      <c r="M705" s="304"/>
      <c r="N705" s="333" t="s">
        <v>62</v>
      </c>
      <c r="O705" s="324"/>
      <c r="P705" s="307"/>
      <c r="Q705" s="307"/>
      <c r="R705" s="307"/>
      <c r="S705" s="307"/>
      <c r="T705" s="305"/>
      <c r="U705" s="305"/>
      <c r="V705" s="307"/>
      <c r="W705" s="305"/>
      <c r="X705" s="250"/>
      <c r="Y705" s="253"/>
      <c r="Z705" s="256"/>
      <c r="AA705" s="279"/>
      <c r="AB705" s="279"/>
      <c r="AC705" s="279"/>
      <c r="AD705" s="279"/>
      <c r="AE705" s="279"/>
      <c r="AF705" s="247"/>
      <c r="AG705" s="422"/>
    </row>
    <row r="706" spans="2:33" ht="62.25" customHeight="1">
      <c r="B706" s="327"/>
      <c r="C706" s="329"/>
      <c r="D706" s="330"/>
      <c r="E706" s="327"/>
      <c r="F706" s="327"/>
      <c r="G706" s="15"/>
      <c r="H706" s="304"/>
      <c r="I706" s="304"/>
      <c r="J706" s="304"/>
      <c r="K706" s="304"/>
      <c r="L706" s="304"/>
      <c r="M706" s="304"/>
      <c r="N706" s="305"/>
      <c r="O706" s="326" t="s">
        <v>638</v>
      </c>
      <c r="P706" s="306"/>
      <c r="Q706" s="306"/>
      <c r="R706" s="306"/>
      <c r="S706" s="306"/>
      <c r="T706" s="312"/>
      <c r="U706" s="301" t="s">
        <v>212</v>
      </c>
      <c r="V706" s="301" t="s">
        <v>639</v>
      </c>
      <c r="W706" s="312"/>
      <c r="X706" s="125"/>
      <c r="Y706" s="136"/>
      <c r="Z706" s="136"/>
      <c r="AA706" s="279"/>
      <c r="AB706" s="279"/>
      <c r="AC706" s="279"/>
      <c r="AD706" s="279"/>
      <c r="AE706" s="279"/>
      <c r="AF706" s="247"/>
      <c r="AG706" s="422"/>
    </row>
    <row r="707" spans="2:33" ht="88.5" customHeight="1">
      <c r="B707" s="327"/>
      <c r="C707" s="329"/>
      <c r="D707" s="330"/>
      <c r="E707" s="327"/>
      <c r="F707" s="327"/>
      <c r="G707" s="15"/>
      <c r="H707" s="303" t="s">
        <v>334</v>
      </c>
      <c r="I707" s="323"/>
      <c r="J707" s="323"/>
      <c r="K707" s="304"/>
      <c r="L707" s="303" t="s">
        <v>387</v>
      </c>
      <c r="M707" s="304"/>
      <c r="N707" s="133" t="s">
        <v>336</v>
      </c>
      <c r="O707" s="324"/>
      <c r="P707" s="307"/>
      <c r="Q707" s="307"/>
      <c r="R707" s="307"/>
      <c r="S707" s="307"/>
      <c r="T707" s="305"/>
      <c r="U707" s="305"/>
      <c r="V707" s="307"/>
      <c r="W707" s="305"/>
      <c r="X707" s="125"/>
      <c r="Y707" s="136"/>
      <c r="Z707" s="136"/>
      <c r="AA707" s="279"/>
      <c r="AB707" s="279"/>
      <c r="AC707" s="279"/>
      <c r="AD707" s="279"/>
      <c r="AE707" s="279"/>
      <c r="AF707" s="247"/>
      <c r="AG707" s="422"/>
    </row>
    <row r="708" spans="2:33" s="36" customFormat="1" ht="19.5" customHeight="1">
      <c r="B708" s="313" t="s">
        <v>740</v>
      </c>
      <c r="C708" s="313"/>
      <c r="D708" s="313"/>
      <c r="E708" s="25"/>
      <c r="F708" s="138"/>
      <c r="G708" s="138"/>
      <c r="H708" s="300"/>
      <c r="I708" s="300"/>
      <c r="J708" s="300"/>
      <c r="K708" s="300"/>
      <c r="L708" s="300"/>
      <c r="M708" s="300"/>
      <c r="N708" s="300"/>
      <c r="O708" s="271"/>
      <c r="P708" s="271"/>
      <c r="Q708" s="271"/>
      <c r="R708" s="271"/>
      <c r="S708" s="271"/>
      <c r="T708" s="271"/>
      <c r="U708" s="137"/>
      <c r="V708" s="271"/>
      <c r="W708" s="271"/>
      <c r="X708" s="276"/>
      <c r="Y708" s="281"/>
      <c r="Z708" s="277"/>
      <c r="AA708" s="27">
        <v>0</v>
      </c>
      <c r="AB708" s="27">
        <v>0</v>
      </c>
      <c r="AC708" s="27">
        <v>0</v>
      </c>
      <c r="AD708" s="27">
        <v>0</v>
      </c>
      <c r="AE708" s="27">
        <v>0</v>
      </c>
      <c r="AF708" s="27">
        <v>0</v>
      </c>
      <c r="AG708" s="35"/>
    </row>
    <row r="709" spans="2:33" s="36" customFormat="1" ht="18" customHeight="1">
      <c r="B709" s="313" t="s">
        <v>741</v>
      </c>
      <c r="C709" s="313"/>
      <c r="D709" s="313"/>
      <c r="E709" s="25"/>
      <c r="F709" s="138"/>
      <c r="G709" s="138"/>
      <c r="H709" s="300"/>
      <c r="I709" s="300"/>
      <c r="J709" s="300"/>
      <c r="K709" s="300"/>
      <c r="L709" s="300"/>
      <c r="M709" s="300"/>
      <c r="N709" s="300"/>
      <c r="O709" s="271"/>
      <c r="P709" s="271"/>
      <c r="Q709" s="271"/>
      <c r="R709" s="271"/>
      <c r="S709" s="271"/>
      <c r="T709" s="271"/>
      <c r="U709" s="137"/>
      <c r="V709" s="271"/>
      <c r="W709" s="271"/>
      <c r="X709" s="276"/>
      <c r="Y709" s="281"/>
      <c r="Z709" s="277"/>
      <c r="AA709" s="27">
        <v>0</v>
      </c>
      <c r="AB709" s="27">
        <v>0</v>
      </c>
      <c r="AC709" s="27">
        <v>0</v>
      </c>
      <c r="AD709" s="27">
        <v>0</v>
      </c>
      <c r="AE709" s="27">
        <v>0</v>
      </c>
      <c r="AF709" s="27">
        <v>0</v>
      </c>
      <c r="AG709" s="35"/>
    </row>
    <row r="710" spans="2:33" s="36" customFormat="1" ht="19.5" customHeight="1">
      <c r="B710" s="313" t="s">
        <v>742</v>
      </c>
      <c r="C710" s="313"/>
      <c r="D710" s="313"/>
      <c r="E710" s="25"/>
      <c r="F710" s="138"/>
      <c r="G710" s="138"/>
      <c r="H710" s="300"/>
      <c r="I710" s="300"/>
      <c r="J710" s="300"/>
      <c r="K710" s="300"/>
      <c r="L710" s="300"/>
      <c r="M710" s="300"/>
      <c r="N710" s="300"/>
      <c r="O710" s="271"/>
      <c r="P710" s="271"/>
      <c r="Q710" s="271"/>
      <c r="R710" s="271"/>
      <c r="S710" s="271"/>
      <c r="T710" s="271"/>
      <c r="U710" s="137"/>
      <c r="V710" s="271"/>
      <c r="W710" s="271"/>
      <c r="X710" s="276"/>
      <c r="Y710" s="281"/>
      <c r="Z710" s="277"/>
      <c r="AA710" s="27">
        <v>34178.3</v>
      </c>
      <c r="AB710" s="27">
        <v>33996.9</v>
      </c>
      <c r="AC710" s="27">
        <v>20128.5</v>
      </c>
      <c r="AD710" s="27">
        <v>18810</v>
      </c>
      <c r="AE710" s="27">
        <v>7524</v>
      </c>
      <c r="AF710" s="27">
        <v>7524</v>
      </c>
      <c r="AG710" s="35"/>
    </row>
    <row r="711" spans="2:33" s="36" customFormat="1" ht="21.75" customHeight="1">
      <c r="B711" s="313" t="s">
        <v>743</v>
      </c>
      <c r="C711" s="313"/>
      <c r="D711" s="313"/>
      <c r="E711" s="25"/>
      <c r="F711" s="138"/>
      <c r="G711" s="138"/>
      <c r="H711" s="300"/>
      <c r="I711" s="300"/>
      <c r="J711" s="300"/>
      <c r="K711" s="300"/>
      <c r="L711" s="300"/>
      <c r="M711" s="300"/>
      <c r="N711" s="300"/>
      <c r="O711" s="271"/>
      <c r="P711" s="271"/>
      <c r="Q711" s="271"/>
      <c r="R711" s="271"/>
      <c r="S711" s="271"/>
      <c r="T711" s="271"/>
      <c r="U711" s="137"/>
      <c r="V711" s="271"/>
      <c r="W711" s="271"/>
      <c r="X711" s="276"/>
      <c r="Y711" s="281"/>
      <c r="Z711" s="277"/>
      <c r="AA711" s="27">
        <v>0</v>
      </c>
      <c r="AB711" s="27">
        <v>0</v>
      </c>
      <c r="AC711" s="27">
        <v>0</v>
      </c>
      <c r="AD711" s="27">
        <v>0</v>
      </c>
      <c r="AE711" s="27">
        <v>0</v>
      </c>
      <c r="AF711" s="27">
        <v>0</v>
      </c>
      <c r="AG711" s="35"/>
    </row>
    <row r="712" spans="2:33" ht="15">
      <c r="B712" s="326" t="s">
        <v>640</v>
      </c>
      <c r="C712" s="326" t="s">
        <v>641</v>
      </c>
      <c r="D712" s="312"/>
      <c r="E712" s="326" t="s">
        <v>642</v>
      </c>
      <c r="F712" s="326" t="s">
        <v>228</v>
      </c>
      <c r="G712" s="19"/>
      <c r="H712" s="257" t="s">
        <v>60</v>
      </c>
      <c r="I712" s="258"/>
      <c r="J712" s="258"/>
      <c r="K712" s="259"/>
      <c r="L712" s="271" t="s">
        <v>327</v>
      </c>
      <c r="M712" s="271"/>
      <c r="N712" s="272" t="s">
        <v>62</v>
      </c>
      <c r="O712" s="326" t="s">
        <v>118</v>
      </c>
      <c r="P712" s="306"/>
      <c r="Q712" s="306"/>
      <c r="R712" s="306"/>
      <c r="S712" s="306"/>
      <c r="T712" s="312"/>
      <c r="U712" s="301" t="s">
        <v>643</v>
      </c>
      <c r="V712" s="301" t="s">
        <v>120</v>
      </c>
      <c r="W712" s="312"/>
      <c r="X712" s="248" t="s">
        <v>756</v>
      </c>
      <c r="Y712" s="251" t="s">
        <v>933</v>
      </c>
      <c r="Z712" s="254" t="s">
        <v>755</v>
      </c>
      <c r="AA712" s="278">
        <v>947.1</v>
      </c>
      <c r="AB712" s="278">
        <v>0</v>
      </c>
      <c r="AC712" s="278">
        <v>947.1</v>
      </c>
      <c r="AD712" s="278">
        <v>0</v>
      </c>
      <c r="AE712" s="278">
        <v>0</v>
      </c>
      <c r="AF712" s="246">
        <f>SUM(AF716:AF719)</f>
        <v>0</v>
      </c>
      <c r="AG712" s="244"/>
    </row>
    <row r="713" spans="2:33" ht="49.5" customHeight="1">
      <c r="B713" s="327"/>
      <c r="C713" s="329"/>
      <c r="D713" s="330"/>
      <c r="E713" s="327"/>
      <c r="F713" s="327"/>
      <c r="G713" s="125"/>
      <c r="H713" s="260"/>
      <c r="I713" s="261"/>
      <c r="J713" s="261"/>
      <c r="K713" s="262"/>
      <c r="L713" s="271"/>
      <c r="M713" s="271"/>
      <c r="N713" s="273"/>
      <c r="O713" s="324"/>
      <c r="P713" s="307"/>
      <c r="Q713" s="307"/>
      <c r="R713" s="307"/>
      <c r="S713" s="307"/>
      <c r="T713" s="305"/>
      <c r="U713" s="330"/>
      <c r="V713" s="341"/>
      <c r="W713" s="330"/>
      <c r="X713" s="249"/>
      <c r="Y713" s="252"/>
      <c r="Z713" s="255"/>
      <c r="AA713" s="279"/>
      <c r="AB713" s="279"/>
      <c r="AC713" s="279"/>
      <c r="AD713" s="279"/>
      <c r="AE713" s="279"/>
      <c r="AF713" s="247"/>
      <c r="AG713" s="422"/>
    </row>
    <row r="714" spans="2:33" ht="161.25" customHeight="1">
      <c r="B714" s="327"/>
      <c r="C714" s="329"/>
      <c r="D714" s="330"/>
      <c r="E714" s="327"/>
      <c r="F714" s="327"/>
      <c r="G714" s="125"/>
      <c r="H714" s="303" t="s">
        <v>644</v>
      </c>
      <c r="I714" s="304"/>
      <c r="J714" s="304"/>
      <c r="K714" s="304"/>
      <c r="L714" s="303" t="s">
        <v>64</v>
      </c>
      <c r="M714" s="304"/>
      <c r="N714" s="133" t="s">
        <v>645</v>
      </c>
      <c r="O714" s="125"/>
      <c r="P714" s="136"/>
      <c r="Q714" s="136"/>
      <c r="R714" s="136"/>
      <c r="S714" s="136"/>
      <c r="T714" s="136"/>
      <c r="U714" s="139"/>
      <c r="V714" s="274"/>
      <c r="W714" s="275"/>
      <c r="X714" s="270"/>
      <c r="Y714" s="253"/>
      <c r="Z714" s="256"/>
      <c r="AA714" s="279"/>
      <c r="AB714" s="279"/>
      <c r="AC714" s="279"/>
      <c r="AD714" s="279"/>
      <c r="AE714" s="279"/>
      <c r="AF714" s="247"/>
      <c r="AG714" s="422"/>
    </row>
    <row r="715" spans="2:33" ht="66.75" customHeight="1">
      <c r="B715" s="328"/>
      <c r="C715" s="324"/>
      <c r="D715" s="305"/>
      <c r="E715" s="328"/>
      <c r="F715" s="328"/>
      <c r="G715" s="127"/>
      <c r="H715" s="333" t="s">
        <v>646</v>
      </c>
      <c r="I715" s="307"/>
      <c r="J715" s="307"/>
      <c r="K715" s="305"/>
      <c r="L715" s="333" t="s">
        <v>7</v>
      </c>
      <c r="M715" s="305"/>
      <c r="N715" s="133" t="s">
        <v>647</v>
      </c>
      <c r="O715" s="127"/>
      <c r="P715" s="132"/>
      <c r="Q715" s="132"/>
      <c r="R715" s="132"/>
      <c r="S715" s="132"/>
      <c r="T715" s="132"/>
      <c r="U715" s="138"/>
      <c r="V715" s="276"/>
      <c r="W715" s="277"/>
      <c r="X715" s="132"/>
      <c r="Y715" s="138"/>
      <c r="Z715" s="138"/>
      <c r="AA715" s="284"/>
      <c r="AB715" s="280"/>
      <c r="AC715" s="280"/>
      <c r="AD715" s="280"/>
      <c r="AE715" s="280"/>
      <c r="AF715" s="269"/>
      <c r="AG715" s="421"/>
    </row>
    <row r="716" spans="2:33" s="36" customFormat="1" ht="19.5" customHeight="1">
      <c r="B716" s="313" t="s">
        <v>740</v>
      </c>
      <c r="C716" s="313"/>
      <c r="D716" s="313"/>
      <c r="E716" s="25"/>
      <c r="F716" s="138"/>
      <c r="G716" s="138"/>
      <c r="H716" s="300"/>
      <c r="I716" s="300"/>
      <c r="J716" s="300"/>
      <c r="K716" s="300"/>
      <c r="L716" s="300"/>
      <c r="M716" s="300"/>
      <c r="N716" s="300"/>
      <c r="O716" s="271"/>
      <c r="P716" s="271"/>
      <c r="Q716" s="271"/>
      <c r="R716" s="271"/>
      <c r="S716" s="271"/>
      <c r="T716" s="271"/>
      <c r="U716" s="137"/>
      <c r="V716" s="271"/>
      <c r="W716" s="271"/>
      <c r="X716" s="276"/>
      <c r="Y716" s="281"/>
      <c r="Z716" s="277"/>
      <c r="AA716" s="27">
        <v>0</v>
      </c>
      <c r="AB716" s="27">
        <v>0</v>
      </c>
      <c r="AC716" s="27">
        <v>0</v>
      </c>
      <c r="AD716" s="27">
        <v>0</v>
      </c>
      <c r="AE716" s="27">
        <v>0</v>
      </c>
      <c r="AF716" s="27">
        <v>0</v>
      </c>
      <c r="AG716" s="35"/>
    </row>
    <row r="717" spans="2:33" s="36" customFormat="1" ht="18" customHeight="1">
      <c r="B717" s="313" t="s">
        <v>741</v>
      </c>
      <c r="C717" s="313"/>
      <c r="D717" s="313"/>
      <c r="E717" s="25"/>
      <c r="F717" s="138"/>
      <c r="G717" s="138"/>
      <c r="H717" s="300"/>
      <c r="I717" s="300"/>
      <c r="J717" s="300"/>
      <c r="K717" s="300"/>
      <c r="L717" s="300"/>
      <c r="M717" s="300"/>
      <c r="N717" s="300"/>
      <c r="O717" s="271"/>
      <c r="P717" s="271"/>
      <c r="Q717" s="271"/>
      <c r="R717" s="271"/>
      <c r="S717" s="271"/>
      <c r="T717" s="271"/>
      <c r="U717" s="137"/>
      <c r="V717" s="271"/>
      <c r="W717" s="271"/>
      <c r="X717" s="276"/>
      <c r="Y717" s="281"/>
      <c r="Z717" s="277"/>
      <c r="AA717" s="27">
        <v>0</v>
      </c>
      <c r="AB717" s="27">
        <v>0</v>
      </c>
      <c r="AC717" s="27">
        <v>0</v>
      </c>
      <c r="AD717" s="27">
        <v>0</v>
      </c>
      <c r="AE717" s="27">
        <v>0</v>
      </c>
      <c r="AF717" s="27">
        <v>0</v>
      </c>
      <c r="AG717" s="35"/>
    </row>
    <row r="718" spans="2:33" s="36" customFormat="1" ht="19.5" customHeight="1">
      <c r="B718" s="313" t="s">
        <v>742</v>
      </c>
      <c r="C718" s="313"/>
      <c r="D718" s="313"/>
      <c r="E718" s="25"/>
      <c r="F718" s="138"/>
      <c r="G718" s="138"/>
      <c r="H718" s="300"/>
      <c r="I718" s="300"/>
      <c r="J718" s="300"/>
      <c r="K718" s="300"/>
      <c r="L718" s="300"/>
      <c r="M718" s="300"/>
      <c r="N718" s="300"/>
      <c r="O718" s="271"/>
      <c r="P718" s="271"/>
      <c r="Q718" s="271"/>
      <c r="R718" s="271"/>
      <c r="S718" s="271"/>
      <c r="T718" s="271"/>
      <c r="U718" s="137"/>
      <c r="V718" s="271"/>
      <c r="W718" s="271"/>
      <c r="X718" s="276"/>
      <c r="Y718" s="281"/>
      <c r="Z718" s="277"/>
      <c r="AA718" s="27">
        <v>0</v>
      </c>
      <c r="AB718" s="27">
        <v>0</v>
      </c>
      <c r="AC718" s="27">
        <v>0</v>
      </c>
      <c r="AD718" s="27">
        <v>0</v>
      </c>
      <c r="AE718" s="27">
        <v>0</v>
      </c>
      <c r="AF718" s="27">
        <v>0</v>
      </c>
      <c r="AG718" s="35"/>
    </row>
    <row r="719" spans="2:33" s="36" customFormat="1" ht="21.75" customHeight="1">
      <c r="B719" s="313" t="s">
        <v>743</v>
      </c>
      <c r="C719" s="313"/>
      <c r="D719" s="313"/>
      <c r="E719" s="25"/>
      <c r="F719" s="138"/>
      <c r="G719" s="138"/>
      <c r="H719" s="300"/>
      <c r="I719" s="300"/>
      <c r="J719" s="300"/>
      <c r="K719" s="300"/>
      <c r="L719" s="300"/>
      <c r="M719" s="300"/>
      <c r="N719" s="300"/>
      <c r="O719" s="271"/>
      <c r="P719" s="271"/>
      <c r="Q719" s="271"/>
      <c r="R719" s="271"/>
      <c r="S719" s="271"/>
      <c r="T719" s="271"/>
      <c r="U719" s="137"/>
      <c r="V719" s="271"/>
      <c r="W719" s="271"/>
      <c r="X719" s="276"/>
      <c r="Y719" s="281"/>
      <c r="Z719" s="277"/>
      <c r="AA719" s="27">
        <v>947.1</v>
      </c>
      <c r="AB719" s="27">
        <v>0</v>
      </c>
      <c r="AC719" s="27">
        <v>947.1</v>
      </c>
      <c r="AD719" s="27">
        <v>0</v>
      </c>
      <c r="AE719" s="27">
        <v>0</v>
      </c>
      <c r="AF719" s="27">
        <v>0</v>
      </c>
      <c r="AG719" s="35"/>
    </row>
    <row r="720" spans="2:33" ht="15" customHeight="1">
      <c r="B720" s="326" t="s">
        <v>648</v>
      </c>
      <c r="C720" s="326" t="s">
        <v>649</v>
      </c>
      <c r="D720" s="312"/>
      <c r="E720" s="326" t="s">
        <v>650</v>
      </c>
      <c r="F720" s="326" t="s">
        <v>324</v>
      </c>
      <c r="G720" s="19"/>
      <c r="H720" s="294" t="s">
        <v>329</v>
      </c>
      <c r="I720" s="294"/>
      <c r="J720" s="141"/>
      <c r="K720" s="141"/>
      <c r="L720" s="294" t="s">
        <v>83</v>
      </c>
      <c r="M720" s="294"/>
      <c r="N720" s="294" t="s">
        <v>331</v>
      </c>
      <c r="O720" s="301" t="s">
        <v>118</v>
      </c>
      <c r="P720" s="306"/>
      <c r="Q720" s="306"/>
      <c r="R720" s="306"/>
      <c r="S720" s="306"/>
      <c r="T720" s="312"/>
      <c r="U720" s="301" t="s">
        <v>651</v>
      </c>
      <c r="V720" s="301" t="s">
        <v>120</v>
      </c>
      <c r="W720" s="306"/>
      <c r="X720" s="298" t="s">
        <v>756</v>
      </c>
      <c r="Y720" s="298" t="s">
        <v>933</v>
      </c>
      <c r="Z720" s="300" t="s">
        <v>755</v>
      </c>
      <c r="AA720" s="282">
        <v>0</v>
      </c>
      <c r="AB720" s="278">
        <v>0</v>
      </c>
      <c r="AC720" s="278">
        <v>87.1</v>
      </c>
      <c r="AD720" s="278">
        <v>46.3</v>
      </c>
      <c r="AE720" s="278">
        <v>48.9</v>
      </c>
      <c r="AF720" s="246">
        <f>SUM(AF725:AF728)</f>
        <v>51.5</v>
      </c>
      <c r="AG720" s="244"/>
    </row>
    <row r="721" spans="2:33" ht="107.25" customHeight="1">
      <c r="B721" s="327"/>
      <c r="C721" s="329"/>
      <c r="D721" s="330"/>
      <c r="E721" s="327"/>
      <c r="F721" s="327"/>
      <c r="G721" s="125"/>
      <c r="H721" s="294"/>
      <c r="I721" s="294"/>
      <c r="J721" s="142"/>
      <c r="K721" s="141"/>
      <c r="L721" s="294"/>
      <c r="M721" s="294"/>
      <c r="N721" s="294"/>
      <c r="O721" s="307"/>
      <c r="P721" s="307"/>
      <c r="Q721" s="307"/>
      <c r="R721" s="307"/>
      <c r="S721" s="307"/>
      <c r="T721" s="305"/>
      <c r="U721" s="305"/>
      <c r="V721" s="307"/>
      <c r="W721" s="307"/>
      <c r="X721" s="310"/>
      <c r="Y721" s="310"/>
      <c r="Z721" s="310"/>
      <c r="AA721" s="283"/>
      <c r="AB721" s="279"/>
      <c r="AC721" s="279"/>
      <c r="AD721" s="279"/>
      <c r="AE721" s="279"/>
      <c r="AF721" s="247"/>
      <c r="AG721" s="422"/>
    </row>
    <row r="722" spans="2:33" ht="29.25" customHeight="1">
      <c r="B722" s="327"/>
      <c r="C722" s="329"/>
      <c r="D722" s="330"/>
      <c r="E722" s="327"/>
      <c r="F722" s="327"/>
      <c r="G722" s="125"/>
      <c r="H722" s="294"/>
      <c r="I722" s="294"/>
      <c r="J722" s="141"/>
      <c r="K722" s="141"/>
      <c r="L722" s="294"/>
      <c r="M722" s="294"/>
      <c r="N722" s="294"/>
      <c r="O722" s="301" t="s">
        <v>332</v>
      </c>
      <c r="P722" s="306"/>
      <c r="Q722" s="306"/>
      <c r="R722" s="306"/>
      <c r="S722" s="306"/>
      <c r="T722" s="312"/>
      <c r="U722" s="301" t="s">
        <v>652</v>
      </c>
      <c r="V722" s="301" t="s">
        <v>84</v>
      </c>
      <c r="W722" s="306"/>
      <c r="X722" s="285" t="s">
        <v>1009</v>
      </c>
      <c r="Y722" s="288" t="s">
        <v>751</v>
      </c>
      <c r="Z722" s="288" t="s">
        <v>936</v>
      </c>
      <c r="AA722" s="283"/>
      <c r="AB722" s="279"/>
      <c r="AC722" s="279"/>
      <c r="AD722" s="279"/>
      <c r="AE722" s="279"/>
      <c r="AF722" s="247"/>
      <c r="AG722" s="422"/>
    </row>
    <row r="723" spans="2:33" ht="51.75" customHeight="1">
      <c r="B723" s="327"/>
      <c r="C723" s="329"/>
      <c r="D723" s="330"/>
      <c r="E723" s="327"/>
      <c r="F723" s="327"/>
      <c r="G723" s="125"/>
      <c r="H723" s="303" t="s">
        <v>334</v>
      </c>
      <c r="I723" s="323"/>
      <c r="J723" s="323"/>
      <c r="K723" s="304"/>
      <c r="L723" s="303" t="s">
        <v>566</v>
      </c>
      <c r="M723" s="304"/>
      <c r="N723" s="303" t="s">
        <v>336</v>
      </c>
      <c r="O723" s="307"/>
      <c r="P723" s="307"/>
      <c r="Q723" s="307"/>
      <c r="R723" s="307"/>
      <c r="S723" s="307"/>
      <c r="T723" s="305"/>
      <c r="U723" s="305"/>
      <c r="V723" s="307"/>
      <c r="W723" s="307"/>
      <c r="X723" s="286"/>
      <c r="Y723" s="289"/>
      <c r="Z723" s="289"/>
      <c r="AA723" s="283"/>
      <c r="AB723" s="279"/>
      <c r="AC723" s="279"/>
      <c r="AD723" s="279"/>
      <c r="AE723" s="279"/>
      <c r="AF723" s="247"/>
      <c r="AG723" s="422"/>
    </row>
    <row r="724" spans="2:33" ht="90" customHeight="1">
      <c r="B724" s="328"/>
      <c r="C724" s="324"/>
      <c r="D724" s="305"/>
      <c r="E724" s="328"/>
      <c r="F724" s="328"/>
      <c r="G724" s="127"/>
      <c r="H724" s="304"/>
      <c r="I724" s="304"/>
      <c r="J724" s="304"/>
      <c r="K724" s="304"/>
      <c r="L724" s="304"/>
      <c r="M724" s="304"/>
      <c r="N724" s="304"/>
      <c r="O724" s="132"/>
      <c r="P724" s="132"/>
      <c r="Q724" s="132"/>
      <c r="R724" s="132"/>
      <c r="S724" s="132"/>
      <c r="T724" s="132"/>
      <c r="U724" s="132"/>
      <c r="V724" s="132"/>
      <c r="W724" s="132"/>
      <c r="X724" s="287"/>
      <c r="Y724" s="290"/>
      <c r="Z724" s="290"/>
      <c r="AA724" s="284"/>
      <c r="AB724" s="280"/>
      <c r="AC724" s="280"/>
      <c r="AD724" s="280"/>
      <c r="AE724" s="280"/>
      <c r="AF724" s="269"/>
      <c r="AG724" s="421"/>
    </row>
    <row r="725" spans="2:33" s="36" customFormat="1" ht="19.5" customHeight="1">
      <c r="B725" s="313" t="s">
        <v>740</v>
      </c>
      <c r="C725" s="313"/>
      <c r="D725" s="313"/>
      <c r="E725" s="25"/>
      <c r="F725" s="138"/>
      <c r="G725" s="138"/>
      <c r="H725" s="300"/>
      <c r="I725" s="300"/>
      <c r="J725" s="300"/>
      <c r="K725" s="300"/>
      <c r="L725" s="300"/>
      <c r="M725" s="300"/>
      <c r="N725" s="300"/>
      <c r="O725" s="271"/>
      <c r="P725" s="271"/>
      <c r="Q725" s="271"/>
      <c r="R725" s="271"/>
      <c r="S725" s="271"/>
      <c r="T725" s="271"/>
      <c r="U725" s="137"/>
      <c r="V725" s="271"/>
      <c r="W725" s="271"/>
      <c r="X725" s="276"/>
      <c r="Y725" s="281"/>
      <c r="Z725" s="277"/>
      <c r="AA725" s="27">
        <v>0</v>
      </c>
      <c r="AB725" s="27">
        <v>0</v>
      </c>
      <c r="AC725" s="27">
        <v>0</v>
      </c>
      <c r="AD725" s="27">
        <v>0</v>
      </c>
      <c r="AE725" s="27">
        <v>0</v>
      </c>
      <c r="AF725" s="27">
        <v>0</v>
      </c>
      <c r="AG725" s="35"/>
    </row>
    <row r="726" spans="2:33" s="36" customFormat="1" ht="18" customHeight="1">
      <c r="B726" s="313" t="s">
        <v>741</v>
      </c>
      <c r="C726" s="313"/>
      <c r="D726" s="313"/>
      <c r="E726" s="25"/>
      <c r="F726" s="138"/>
      <c r="G726" s="138"/>
      <c r="H726" s="300"/>
      <c r="I726" s="300"/>
      <c r="J726" s="300"/>
      <c r="K726" s="300"/>
      <c r="L726" s="300"/>
      <c r="M726" s="300"/>
      <c r="N726" s="300"/>
      <c r="O726" s="271"/>
      <c r="P726" s="271"/>
      <c r="Q726" s="271"/>
      <c r="R726" s="271"/>
      <c r="S726" s="271"/>
      <c r="T726" s="271"/>
      <c r="U726" s="137"/>
      <c r="V726" s="271"/>
      <c r="W726" s="271"/>
      <c r="X726" s="276"/>
      <c r="Y726" s="281"/>
      <c r="Z726" s="277"/>
      <c r="AA726" s="27">
        <v>0</v>
      </c>
      <c r="AB726" s="27">
        <v>0</v>
      </c>
      <c r="AC726" s="27">
        <v>0</v>
      </c>
      <c r="AD726" s="27">
        <v>0</v>
      </c>
      <c r="AE726" s="27">
        <v>0</v>
      </c>
      <c r="AF726" s="27">
        <v>0</v>
      </c>
      <c r="AG726" s="35"/>
    </row>
    <row r="727" spans="2:33" s="36" customFormat="1" ht="19.5" customHeight="1">
      <c r="B727" s="313" t="s">
        <v>742</v>
      </c>
      <c r="C727" s="313"/>
      <c r="D727" s="313"/>
      <c r="E727" s="25"/>
      <c r="F727" s="138"/>
      <c r="G727" s="138"/>
      <c r="H727" s="300"/>
      <c r="I727" s="300"/>
      <c r="J727" s="300"/>
      <c r="K727" s="300"/>
      <c r="L727" s="300"/>
      <c r="M727" s="300"/>
      <c r="N727" s="300"/>
      <c r="O727" s="271"/>
      <c r="P727" s="271"/>
      <c r="Q727" s="271"/>
      <c r="R727" s="271"/>
      <c r="S727" s="271"/>
      <c r="T727" s="271"/>
      <c r="U727" s="137"/>
      <c r="V727" s="271"/>
      <c r="W727" s="271"/>
      <c r="X727" s="276"/>
      <c r="Y727" s="281"/>
      <c r="Z727" s="277"/>
      <c r="AA727" s="27">
        <v>0</v>
      </c>
      <c r="AB727" s="27">
        <v>0</v>
      </c>
      <c r="AC727" s="27">
        <v>0</v>
      </c>
      <c r="AD727" s="27">
        <v>0</v>
      </c>
      <c r="AE727" s="27">
        <v>0</v>
      </c>
      <c r="AF727" s="27">
        <v>0</v>
      </c>
      <c r="AG727" s="35"/>
    </row>
    <row r="728" spans="2:33" s="36" customFormat="1" ht="21.75" customHeight="1">
      <c r="B728" s="313" t="s">
        <v>743</v>
      </c>
      <c r="C728" s="313"/>
      <c r="D728" s="313"/>
      <c r="E728" s="25"/>
      <c r="F728" s="138"/>
      <c r="G728" s="138"/>
      <c r="H728" s="300"/>
      <c r="I728" s="300"/>
      <c r="J728" s="300"/>
      <c r="K728" s="300"/>
      <c r="L728" s="300"/>
      <c r="M728" s="300"/>
      <c r="N728" s="300"/>
      <c r="O728" s="271"/>
      <c r="P728" s="271"/>
      <c r="Q728" s="271"/>
      <c r="R728" s="271"/>
      <c r="S728" s="271"/>
      <c r="T728" s="271"/>
      <c r="U728" s="137"/>
      <c r="V728" s="271"/>
      <c r="W728" s="271"/>
      <c r="X728" s="276"/>
      <c r="Y728" s="281"/>
      <c r="Z728" s="277"/>
      <c r="AA728" s="27">
        <v>0</v>
      </c>
      <c r="AB728" s="27">
        <v>0</v>
      </c>
      <c r="AC728" s="27">
        <v>87.1</v>
      </c>
      <c r="AD728" s="27">
        <v>46.3</v>
      </c>
      <c r="AE728" s="27">
        <v>48.9</v>
      </c>
      <c r="AF728" s="27">
        <v>51.5</v>
      </c>
      <c r="AG728" s="35"/>
    </row>
    <row r="729" spans="2:33" ht="15">
      <c r="B729" s="326" t="s">
        <v>653</v>
      </c>
      <c r="C729" s="326" t="s">
        <v>654</v>
      </c>
      <c r="D729" s="312"/>
      <c r="E729" s="326" t="s">
        <v>655</v>
      </c>
      <c r="F729" s="326" t="s">
        <v>266</v>
      </c>
      <c r="G729" s="9"/>
      <c r="H729" s="257" t="s">
        <v>60</v>
      </c>
      <c r="I729" s="258"/>
      <c r="J729" s="258"/>
      <c r="K729" s="259"/>
      <c r="L729" s="271" t="s">
        <v>327</v>
      </c>
      <c r="M729" s="271"/>
      <c r="N729" s="272" t="s">
        <v>62</v>
      </c>
      <c r="O729" s="326" t="s">
        <v>118</v>
      </c>
      <c r="P729" s="306"/>
      <c r="Q729" s="306"/>
      <c r="R729" s="306"/>
      <c r="S729" s="306"/>
      <c r="T729" s="312"/>
      <c r="U729" s="301" t="s">
        <v>656</v>
      </c>
      <c r="V729" s="301" t="s">
        <v>120</v>
      </c>
      <c r="W729" s="312"/>
      <c r="X729" s="298" t="s">
        <v>756</v>
      </c>
      <c r="Y729" s="298" t="s">
        <v>933</v>
      </c>
      <c r="Z729" s="300" t="s">
        <v>755</v>
      </c>
      <c r="AA729" s="278">
        <v>467.6</v>
      </c>
      <c r="AB729" s="278">
        <v>459.6</v>
      </c>
      <c r="AC729" s="278">
        <v>488.4</v>
      </c>
      <c r="AD729" s="278">
        <v>0</v>
      </c>
      <c r="AE729" s="278">
        <v>0</v>
      </c>
      <c r="AF729" s="246">
        <f>SUM(AF738:AF741)</f>
        <v>0</v>
      </c>
      <c r="AG729" s="244"/>
    </row>
    <row r="730" spans="2:33" ht="106.5" customHeight="1">
      <c r="B730" s="327"/>
      <c r="C730" s="329"/>
      <c r="D730" s="330"/>
      <c r="E730" s="327"/>
      <c r="F730" s="327"/>
      <c r="G730" s="15"/>
      <c r="H730" s="260"/>
      <c r="I730" s="261"/>
      <c r="J730" s="261"/>
      <c r="K730" s="262"/>
      <c r="L730" s="271"/>
      <c r="M730" s="271"/>
      <c r="N730" s="273"/>
      <c r="O730" s="324"/>
      <c r="P730" s="307"/>
      <c r="Q730" s="307"/>
      <c r="R730" s="307"/>
      <c r="S730" s="307"/>
      <c r="T730" s="305"/>
      <c r="U730" s="305"/>
      <c r="V730" s="307"/>
      <c r="W730" s="305"/>
      <c r="X730" s="310"/>
      <c r="Y730" s="310"/>
      <c r="Z730" s="310"/>
      <c r="AA730" s="279"/>
      <c r="AB730" s="279"/>
      <c r="AC730" s="279"/>
      <c r="AD730" s="279"/>
      <c r="AE730" s="279"/>
      <c r="AF730" s="247"/>
      <c r="AG730" s="422"/>
    </row>
    <row r="731" spans="2:33" ht="15.75" customHeight="1">
      <c r="B731" s="327"/>
      <c r="C731" s="329"/>
      <c r="D731" s="330"/>
      <c r="E731" s="327"/>
      <c r="F731" s="327"/>
      <c r="G731" s="15"/>
      <c r="H731" s="263"/>
      <c r="I731" s="264"/>
      <c r="J731" s="264"/>
      <c r="K731" s="265"/>
      <c r="L731" s="271"/>
      <c r="M731" s="271"/>
      <c r="N731" s="335"/>
      <c r="O731" s="326" t="s">
        <v>657</v>
      </c>
      <c r="P731" s="306"/>
      <c r="Q731" s="306"/>
      <c r="R731" s="306"/>
      <c r="S731" s="306"/>
      <c r="T731" s="312"/>
      <c r="U731" s="362" t="s">
        <v>64</v>
      </c>
      <c r="V731" s="301" t="s">
        <v>658</v>
      </c>
      <c r="W731" s="312"/>
      <c r="X731" s="125"/>
      <c r="Y731" s="136"/>
      <c r="Z731" s="136"/>
      <c r="AA731" s="279"/>
      <c r="AB731" s="279"/>
      <c r="AC731" s="279"/>
      <c r="AD731" s="279"/>
      <c r="AE731" s="279"/>
      <c r="AF731" s="247"/>
      <c r="AG731" s="422"/>
    </row>
    <row r="732" spans="2:33" ht="111.75" customHeight="1">
      <c r="B732" s="327"/>
      <c r="C732" s="329"/>
      <c r="D732" s="330"/>
      <c r="E732" s="327"/>
      <c r="F732" s="327"/>
      <c r="G732" s="15"/>
      <c r="H732" s="303" t="s">
        <v>659</v>
      </c>
      <c r="I732" s="323"/>
      <c r="J732" s="323"/>
      <c r="K732" s="304"/>
      <c r="L732" s="303" t="s">
        <v>76</v>
      </c>
      <c r="M732" s="304"/>
      <c r="N732" s="333" t="s">
        <v>660</v>
      </c>
      <c r="O732" s="324"/>
      <c r="P732" s="307"/>
      <c r="Q732" s="307"/>
      <c r="R732" s="307"/>
      <c r="S732" s="307"/>
      <c r="T732" s="305"/>
      <c r="U732" s="393"/>
      <c r="V732" s="307"/>
      <c r="W732" s="305"/>
      <c r="X732" s="125"/>
      <c r="Y732" s="136"/>
      <c r="Z732" s="136"/>
      <c r="AA732" s="279"/>
      <c r="AB732" s="279"/>
      <c r="AC732" s="279"/>
      <c r="AD732" s="279"/>
      <c r="AE732" s="279"/>
      <c r="AF732" s="247"/>
      <c r="AG732" s="422"/>
    </row>
    <row r="733" spans="2:33" ht="15">
      <c r="B733" s="327"/>
      <c r="C733" s="329"/>
      <c r="D733" s="330"/>
      <c r="E733" s="327"/>
      <c r="F733" s="327"/>
      <c r="G733" s="15"/>
      <c r="H733" s="304"/>
      <c r="I733" s="304"/>
      <c r="J733" s="304"/>
      <c r="K733" s="304"/>
      <c r="L733" s="304"/>
      <c r="M733" s="304"/>
      <c r="N733" s="305"/>
      <c r="O733" s="326" t="s">
        <v>661</v>
      </c>
      <c r="P733" s="306"/>
      <c r="Q733" s="306"/>
      <c r="R733" s="306"/>
      <c r="S733" s="306"/>
      <c r="T733" s="312"/>
      <c r="U733" s="301" t="s">
        <v>64</v>
      </c>
      <c r="V733" s="301" t="s">
        <v>662</v>
      </c>
      <c r="W733" s="312"/>
      <c r="X733" s="125"/>
      <c r="Y733" s="136"/>
      <c r="Z733" s="136"/>
      <c r="AA733" s="279"/>
      <c r="AB733" s="279"/>
      <c r="AC733" s="279"/>
      <c r="AD733" s="279"/>
      <c r="AE733" s="279"/>
      <c r="AF733" s="247"/>
      <c r="AG733" s="422"/>
    </row>
    <row r="734" spans="2:33" ht="118.5" customHeight="1">
      <c r="B734" s="327"/>
      <c r="C734" s="329"/>
      <c r="D734" s="330"/>
      <c r="E734" s="327"/>
      <c r="F734" s="327"/>
      <c r="G734" s="15"/>
      <c r="H734" s="136"/>
      <c r="I734" s="136"/>
      <c r="J734" s="136"/>
      <c r="K734" s="136"/>
      <c r="L734" s="136"/>
      <c r="M734" s="136"/>
      <c r="N734" s="126"/>
      <c r="O734" s="324"/>
      <c r="P734" s="307"/>
      <c r="Q734" s="307"/>
      <c r="R734" s="307"/>
      <c r="S734" s="307"/>
      <c r="T734" s="305"/>
      <c r="U734" s="305"/>
      <c r="V734" s="307"/>
      <c r="W734" s="305"/>
      <c r="X734" s="125"/>
      <c r="Y734" s="136"/>
      <c r="Z734" s="136"/>
      <c r="AA734" s="279"/>
      <c r="AB734" s="279"/>
      <c r="AC734" s="279"/>
      <c r="AD734" s="279"/>
      <c r="AE734" s="279"/>
      <c r="AF734" s="247"/>
      <c r="AG734" s="422"/>
    </row>
    <row r="735" spans="2:33" ht="75" customHeight="1">
      <c r="B735" s="327"/>
      <c r="C735" s="329"/>
      <c r="D735" s="330"/>
      <c r="E735" s="327"/>
      <c r="F735" s="327"/>
      <c r="G735" s="15"/>
      <c r="H735" s="136"/>
      <c r="I735" s="136"/>
      <c r="J735" s="136"/>
      <c r="K735" s="136"/>
      <c r="L735" s="136"/>
      <c r="M735" s="136"/>
      <c r="N735" s="126"/>
      <c r="O735" s="326" t="s">
        <v>663</v>
      </c>
      <c r="P735" s="339"/>
      <c r="Q735" s="339"/>
      <c r="R735" s="339"/>
      <c r="S735" s="339"/>
      <c r="T735" s="302"/>
      <c r="U735" s="130" t="s">
        <v>664</v>
      </c>
      <c r="V735" s="301" t="s">
        <v>79</v>
      </c>
      <c r="W735" s="302"/>
      <c r="X735" s="125"/>
      <c r="Y735" s="136"/>
      <c r="Z735" s="136"/>
      <c r="AA735" s="279"/>
      <c r="AB735" s="279"/>
      <c r="AC735" s="279"/>
      <c r="AD735" s="279"/>
      <c r="AE735" s="279"/>
      <c r="AF735" s="247"/>
      <c r="AG735" s="422"/>
    </row>
    <row r="736" spans="2:33" ht="75.75" customHeight="1">
      <c r="B736" s="327"/>
      <c r="C736" s="329"/>
      <c r="D736" s="330"/>
      <c r="E736" s="327"/>
      <c r="F736" s="327"/>
      <c r="G736" s="15"/>
      <c r="H736" s="136"/>
      <c r="I736" s="136"/>
      <c r="J736" s="136"/>
      <c r="K736" s="136"/>
      <c r="L736" s="136"/>
      <c r="M736" s="136"/>
      <c r="N736" s="126"/>
      <c r="O736" s="326" t="s">
        <v>665</v>
      </c>
      <c r="P736" s="339"/>
      <c r="Q736" s="339"/>
      <c r="R736" s="339"/>
      <c r="S736" s="339"/>
      <c r="T736" s="302"/>
      <c r="U736" s="130" t="s">
        <v>314</v>
      </c>
      <c r="V736" s="301" t="s">
        <v>666</v>
      </c>
      <c r="W736" s="302"/>
      <c r="X736" s="125"/>
      <c r="Y736" s="136"/>
      <c r="Z736" s="136"/>
      <c r="AA736" s="279"/>
      <c r="AB736" s="279"/>
      <c r="AC736" s="279"/>
      <c r="AD736" s="279"/>
      <c r="AE736" s="279"/>
      <c r="AF736" s="247"/>
      <c r="AG736" s="422"/>
    </row>
    <row r="737" spans="2:33" ht="40.5" customHeight="1">
      <c r="B737" s="328"/>
      <c r="C737" s="324"/>
      <c r="D737" s="305"/>
      <c r="E737" s="328"/>
      <c r="F737" s="328"/>
      <c r="G737" s="12"/>
      <c r="H737" s="132"/>
      <c r="I737" s="132"/>
      <c r="J737" s="132"/>
      <c r="K737" s="132"/>
      <c r="L737" s="132"/>
      <c r="M737" s="132"/>
      <c r="N737" s="128"/>
      <c r="O737" s="326" t="s">
        <v>77</v>
      </c>
      <c r="P737" s="339"/>
      <c r="Q737" s="339"/>
      <c r="R737" s="339"/>
      <c r="S737" s="339"/>
      <c r="T737" s="302"/>
      <c r="U737" s="130" t="s">
        <v>244</v>
      </c>
      <c r="V737" s="301" t="s">
        <v>79</v>
      </c>
      <c r="W737" s="302"/>
      <c r="X737" s="127"/>
      <c r="Y737" s="132"/>
      <c r="Z737" s="132"/>
      <c r="AA737" s="280"/>
      <c r="AB737" s="280"/>
      <c r="AC737" s="280"/>
      <c r="AD737" s="280"/>
      <c r="AE737" s="280"/>
      <c r="AF737" s="269"/>
      <c r="AG737" s="421"/>
    </row>
    <row r="738" spans="2:33" s="36" customFormat="1" ht="19.5" customHeight="1">
      <c r="B738" s="313" t="s">
        <v>740</v>
      </c>
      <c r="C738" s="313"/>
      <c r="D738" s="313"/>
      <c r="E738" s="25"/>
      <c r="F738" s="138"/>
      <c r="G738" s="138"/>
      <c r="H738" s="300"/>
      <c r="I738" s="300"/>
      <c r="J738" s="300"/>
      <c r="K738" s="300"/>
      <c r="L738" s="300"/>
      <c r="M738" s="300"/>
      <c r="N738" s="300"/>
      <c r="O738" s="271"/>
      <c r="P738" s="271"/>
      <c r="Q738" s="271"/>
      <c r="R738" s="271"/>
      <c r="S738" s="271"/>
      <c r="T738" s="271"/>
      <c r="U738" s="137"/>
      <c r="V738" s="271"/>
      <c r="W738" s="271"/>
      <c r="X738" s="276"/>
      <c r="Y738" s="281"/>
      <c r="Z738" s="277"/>
      <c r="AA738" s="27">
        <v>441.5</v>
      </c>
      <c r="AB738" s="27">
        <v>433.5</v>
      </c>
      <c r="AC738" s="27">
        <v>478.7</v>
      </c>
      <c r="AD738" s="27">
        <v>0</v>
      </c>
      <c r="AE738" s="27">
        <v>0</v>
      </c>
      <c r="AF738" s="27">
        <v>0</v>
      </c>
      <c r="AG738" s="35"/>
    </row>
    <row r="739" spans="2:33" s="36" customFormat="1" ht="18" customHeight="1">
      <c r="B739" s="313" t="s">
        <v>741</v>
      </c>
      <c r="C739" s="313"/>
      <c r="D739" s="313"/>
      <c r="E739" s="25"/>
      <c r="F739" s="138"/>
      <c r="G739" s="138"/>
      <c r="H739" s="300"/>
      <c r="I739" s="300"/>
      <c r="J739" s="300"/>
      <c r="K739" s="300"/>
      <c r="L739" s="300"/>
      <c r="M739" s="300"/>
      <c r="N739" s="300"/>
      <c r="O739" s="271"/>
      <c r="P739" s="271"/>
      <c r="Q739" s="271"/>
      <c r="R739" s="271"/>
      <c r="S739" s="271"/>
      <c r="T739" s="271"/>
      <c r="U739" s="137"/>
      <c r="V739" s="271"/>
      <c r="W739" s="271"/>
      <c r="X739" s="276"/>
      <c r="Y739" s="281"/>
      <c r="Z739" s="277"/>
      <c r="AA739" s="27">
        <v>0.5</v>
      </c>
      <c r="AB739" s="27">
        <v>0.5</v>
      </c>
      <c r="AC739" s="27">
        <v>0</v>
      </c>
      <c r="AD739" s="27">
        <v>0</v>
      </c>
      <c r="AE739" s="27">
        <v>0</v>
      </c>
      <c r="AF739" s="27">
        <v>0</v>
      </c>
      <c r="AG739" s="35"/>
    </row>
    <row r="740" spans="2:33" s="36" customFormat="1" ht="19.5" customHeight="1">
      <c r="B740" s="313" t="s">
        <v>742</v>
      </c>
      <c r="C740" s="313"/>
      <c r="D740" s="313"/>
      <c r="E740" s="25"/>
      <c r="F740" s="138"/>
      <c r="G740" s="138"/>
      <c r="H740" s="300"/>
      <c r="I740" s="300"/>
      <c r="J740" s="300"/>
      <c r="K740" s="300"/>
      <c r="L740" s="300"/>
      <c r="M740" s="300"/>
      <c r="N740" s="300"/>
      <c r="O740" s="271"/>
      <c r="P740" s="271"/>
      <c r="Q740" s="271"/>
      <c r="R740" s="271"/>
      <c r="S740" s="271"/>
      <c r="T740" s="271"/>
      <c r="U740" s="137"/>
      <c r="V740" s="271"/>
      <c r="W740" s="271"/>
      <c r="X740" s="276"/>
      <c r="Y740" s="281"/>
      <c r="Z740" s="277"/>
      <c r="AA740" s="27">
        <v>9.2</v>
      </c>
      <c r="AB740" s="27">
        <v>9.2</v>
      </c>
      <c r="AC740" s="27">
        <v>9.7</v>
      </c>
      <c r="AD740" s="27">
        <v>0</v>
      </c>
      <c r="AE740" s="27">
        <v>0</v>
      </c>
      <c r="AF740" s="27">
        <v>0</v>
      </c>
      <c r="AG740" s="35"/>
    </row>
    <row r="741" spans="2:33" s="36" customFormat="1" ht="21.75" customHeight="1">
      <c r="B741" s="313" t="s">
        <v>743</v>
      </c>
      <c r="C741" s="313"/>
      <c r="D741" s="313"/>
      <c r="E741" s="25"/>
      <c r="F741" s="138"/>
      <c r="G741" s="138"/>
      <c r="H741" s="300"/>
      <c r="I741" s="300"/>
      <c r="J741" s="300"/>
      <c r="K741" s="300"/>
      <c r="L741" s="300"/>
      <c r="M741" s="300"/>
      <c r="N741" s="300"/>
      <c r="O741" s="271"/>
      <c r="P741" s="271"/>
      <c r="Q741" s="271"/>
      <c r="R741" s="271"/>
      <c r="S741" s="271"/>
      <c r="T741" s="271"/>
      <c r="U741" s="137"/>
      <c r="V741" s="271"/>
      <c r="W741" s="271"/>
      <c r="X741" s="276"/>
      <c r="Y741" s="281"/>
      <c r="Z741" s="277"/>
      <c r="AA741" s="27">
        <v>16.4</v>
      </c>
      <c r="AB741" s="27">
        <v>16.4</v>
      </c>
      <c r="AC741" s="27">
        <v>0</v>
      </c>
      <c r="AD741" s="27">
        <v>0</v>
      </c>
      <c r="AE741" s="27">
        <v>0</v>
      </c>
      <c r="AF741" s="27">
        <v>0</v>
      </c>
      <c r="AG741" s="35"/>
    </row>
    <row r="742" spans="2:33" ht="15">
      <c r="B742" s="326" t="s">
        <v>667</v>
      </c>
      <c r="C742" s="326" t="s">
        <v>668</v>
      </c>
      <c r="D742" s="312"/>
      <c r="E742" s="326" t="s">
        <v>669</v>
      </c>
      <c r="F742" s="326" t="s">
        <v>670</v>
      </c>
      <c r="G742" s="19"/>
      <c r="H742" s="131"/>
      <c r="I742" s="131"/>
      <c r="J742" s="131"/>
      <c r="K742" s="131"/>
      <c r="L742" s="131"/>
      <c r="M742" s="131"/>
      <c r="N742" s="124"/>
      <c r="O742" s="326" t="s">
        <v>671</v>
      </c>
      <c r="P742" s="306"/>
      <c r="Q742" s="306"/>
      <c r="R742" s="306"/>
      <c r="S742" s="306"/>
      <c r="T742" s="312"/>
      <c r="U742" s="301" t="s">
        <v>672</v>
      </c>
      <c r="V742" s="301" t="s">
        <v>673</v>
      </c>
      <c r="W742" s="312"/>
      <c r="X742" s="298" t="s">
        <v>756</v>
      </c>
      <c r="Y742" s="298" t="s">
        <v>933</v>
      </c>
      <c r="Z742" s="300" t="s">
        <v>755</v>
      </c>
      <c r="AA742" s="278">
        <v>146.2</v>
      </c>
      <c r="AB742" s="278">
        <v>146.2</v>
      </c>
      <c r="AC742" s="278">
        <v>146.1</v>
      </c>
      <c r="AD742" s="278">
        <v>0</v>
      </c>
      <c r="AE742" s="278">
        <v>0</v>
      </c>
      <c r="AF742" s="246">
        <f>SUM(AF750:AF753)</f>
        <v>0</v>
      </c>
      <c r="AG742" s="244"/>
    </row>
    <row r="743" spans="2:33" ht="113.25" customHeight="1">
      <c r="B743" s="327"/>
      <c r="C743" s="329"/>
      <c r="D743" s="330"/>
      <c r="E743" s="327"/>
      <c r="F743" s="327"/>
      <c r="G743" s="125"/>
      <c r="H743" s="333" t="s">
        <v>60</v>
      </c>
      <c r="I743" s="334"/>
      <c r="J743" s="334"/>
      <c r="K743" s="330"/>
      <c r="L743" s="333" t="s">
        <v>674</v>
      </c>
      <c r="M743" s="330"/>
      <c r="N743" s="333" t="s">
        <v>62</v>
      </c>
      <c r="O743" s="324"/>
      <c r="P743" s="307"/>
      <c r="Q743" s="307"/>
      <c r="R743" s="307"/>
      <c r="S743" s="307"/>
      <c r="T743" s="305"/>
      <c r="U743" s="305"/>
      <c r="V743" s="307"/>
      <c r="W743" s="305"/>
      <c r="X743" s="310"/>
      <c r="Y743" s="310"/>
      <c r="Z743" s="310"/>
      <c r="AA743" s="279"/>
      <c r="AB743" s="279"/>
      <c r="AC743" s="279"/>
      <c r="AD743" s="279"/>
      <c r="AE743" s="279"/>
      <c r="AF743" s="247"/>
      <c r="AG743" s="422"/>
    </row>
    <row r="744" spans="2:33" ht="15">
      <c r="B744" s="327"/>
      <c r="C744" s="329"/>
      <c r="D744" s="330"/>
      <c r="E744" s="327"/>
      <c r="F744" s="327"/>
      <c r="G744" s="125"/>
      <c r="H744" s="307"/>
      <c r="I744" s="307"/>
      <c r="J744" s="307"/>
      <c r="K744" s="305"/>
      <c r="L744" s="307"/>
      <c r="M744" s="305"/>
      <c r="N744" s="305"/>
      <c r="O744" s="326" t="s">
        <v>118</v>
      </c>
      <c r="P744" s="306"/>
      <c r="Q744" s="306"/>
      <c r="R744" s="306"/>
      <c r="S744" s="306"/>
      <c r="T744" s="312"/>
      <c r="U744" s="301" t="s">
        <v>675</v>
      </c>
      <c r="V744" s="301" t="s">
        <v>120</v>
      </c>
      <c r="W744" s="312"/>
      <c r="X744" s="125"/>
      <c r="Y744" s="136"/>
      <c r="Z744" s="136"/>
      <c r="AA744" s="279"/>
      <c r="AB744" s="279"/>
      <c r="AC744" s="279"/>
      <c r="AD744" s="279"/>
      <c r="AE744" s="279"/>
      <c r="AF744" s="247"/>
      <c r="AG744" s="422"/>
    </row>
    <row r="745" spans="2:33" ht="87.75" customHeight="1">
      <c r="B745" s="327"/>
      <c r="C745" s="329"/>
      <c r="D745" s="330"/>
      <c r="E745" s="327"/>
      <c r="F745" s="327"/>
      <c r="G745" s="125"/>
      <c r="H745" s="333" t="s">
        <v>334</v>
      </c>
      <c r="I745" s="334"/>
      <c r="J745" s="334"/>
      <c r="K745" s="330"/>
      <c r="L745" s="333" t="s">
        <v>676</v>
      </c>
      <c r="M745" s="330"/>
      <c r="N745" s="333" t="s">
        <v>336</v>
      </c>
      <c r="O745" s="324"/>
      <c r="P745" s="307"/>
      <c r="Q745" s="307"/>
      <c r="R745" s="307"/>
      <c r="S745" s="307"/>
      <c r="T745" s="305"/>
      <c r="U745" s="305"/>
      <c r="V745" s="307"/>
      <c r="W745" s="305"/>
      <c r="X745" s="125"/>
      <c r="Y745" s="136"/>
      <c r="Z745" s="136"/>
      <c r="AA745" s="279"/>
      <c r="AB745" s="279"/>
      <c r="AC745" s="279"/>
      <c r="AD745" s="279"/>
      <c r="AE745" s="279"/>
      <c r="AF745" s="247"/>
      <c r="AG745" s="422"/>
    </row>
    <row r="746" spans="2:33" ht="3.75" customHeight="1">
      <c r="B746" s="327"/>
      <c r="C746" s="329"/>
      <c r="D746" s="330"/>
      <c r="E746" s="327"/>
      <c r="F746" s="327"/>
      <c r="G746" s="125"/>
      <c r="H746" s="307"/>
      <c r="I746" s="307"/>
      <c r="J746" s="307"/>
      <c r="K746" s="305"/>
      <c r="L746" s="307"/>
      <c r="M746" s="305"/>
      <c r="N746" s="305"/>
      <c r="O746" s="326" t="s">
        <v>677</v>
      </c>
      <c r="P746" s="306"/>
      <c r="Q746" s="306"/>
      <c r="R746" s="306"/>
      <c r="S746" s="306"/>
      <c r="T746" s="312"/>
      <c r="U746" s="301" t="s">
        <v>64</v>
      </c>
      <c r="V746" s="301" t="s">
        <v>678</v>
      </c>
      <c r="W746" s="312"/>
      <c r="X746" s="125"/>
      <c r="Y746" s="136"/>
      <c r="Z746" s="136"/>
      <c r="AA746" s="279"/>
      <c r="AB746" s="279"/>
      <c r="AC746" s="279"/>
      <c r="AD746" s="279"/>
      <c r="AE746" s="279"/>
      <c r="AF746" s="247"/>
      <c r="AG746" s="422"/>
    </row>
    <row r="747" spans="2:33" ht="120" customHeight="1">
      <c r="B747" s="327"/>
      <c r="C747" s="329"/>
      <c r="D747" s="330"/>
      <c r="E747" s="327"/>
      <c r="F747" s="327"/>
      <c r="G747" s="125"/>
      <c r="H747" s="136"/>
      <c r="I747" s="136"/>
      <c r="J747" s="136"/>
      <c r="K747" s="136"/>
      <c r="L747" s="136"/>
      <c r="M747" s="136"/>
      <c r="N747" s="126"/>
      <c r="O747" s="324"/>
      <c r="P747" s="307"/>
      <c r="Q747" s="307"/>
      <c r="R747" s="307"/>
      <c r="S747" s="307"/>
      <c r="T747" s="305"/>
      <c r="U747" s="305"/>
      <c r="V747" s="307"/>
      <c r="W747" s="305"/>
      <c r="X747" s="125"/>
      <c r="Y747" s="136"/>
      <c r="Z747" s="136"/>
      <c r="AA747" s="279"/>
      <c r="AB747" s="279"/>
      <c r="AC747" s="279"/>
      <c r="AD747" s="279"/>
      <c r="AE747" s="279"/>
      <c r="AF747" s="247"/>
      <c r="AG747" s="422"/>
    </row>
    <row r="748" spans="2:33" ht="123" customHeight="1">
      <c r="B748" s="327"/>
      <c r="C748" s="329"/>
      <c r="D748" s="330"/>
      <c r="E748" s="327"/>
      <c r="F748" s="327"/>
      <c r="G748" s="125"/>
      <c r="H748" s="136"/>
      <c r="I748" s="136"/>
      <c r="J748" s="136"/>
      <c r="K748" s="136"/>
      <c r="L748" s="136"/>
      <c r="M748" s="136"/>
      <c r="N748" s="126"/>
      <c r="O748" s="326" t="s">
        <v>679</v>
      </c>
      <c r="P748" s="339"/>
      <c r="Q748" s="339"/>
      <c r="R748" s="339"/>
      <c r="S748" s="339"/>
      <c r="T748" s="302"/>
      <c r="U748" s="130" t="s">
        <v>212</v>
      </c>
      <c r="V748" s="301" t="s">
        <v>680</v>
      </c>
      <c r="W748" s="302"/>
      <c r="X748" s="125"/>
      <c r="Y748" s="136"/>
      <c r="Z748" s="136"/>
      <c r="AA748" s="279"/>
      <c r="AB748" s="279"/>
      <c r="AC748" s="279"/>
      <c r="AD748" s="279"/>
      <c r="AE748" s="279"/>
      <c r="AF748" s="247"/>
      <c r="AG748" s="422"/>
    </row>
    <row r="749" spans="2:33" ht="147.75" customHeight="1">
      <c r="B749" s="328"/>
      <c r="C749" s="324"/>
      <c r="D749" s="305"/>
      <c r="E749" s="328"/>
      <c r="F749" s="328"/>
      <c r="G749" s="127"/>
      <c r="H749" s="132"/>
      <c r="I749" s="132"/>
      <c r="J749" s="132"/>
      <c r="K749" s="132"/>
      <c r="L749" s="132"/>
      <c r="M749" s="132"/>
      <c r="N749" s="128"/>
      <c r="O749" s="326" t="s">
        <v>681</v>
      </c>
      <c r="P749" s="339"/>
      <c r="Q749" s="339"/>
      <c r="R749" s="339"/>
      <c r="S749" s="339"/>
      <c r="T749" s="302"/>
      <c r="U749" s="130" t="s">
        <v>64</v>
      </c>
      <c r="V749" s="301" t="s">
        <v>682</v>
      </c>
      <c r="W749" s="302"/>
      <c r="X749" s="127"/>
      <c r="Y749" s="132"/>
      <c r="Z749" s="132"/>
      <c r="AA749" s="280"/>
      <c r="AB749" s="280"/>
      <c r="AC749" s="280"/>
      <c r="AD749" s="280"/>
      <c r="AE749" s="280"/>
      <c r="AF749" s="269"/>
      <c r="AG749" s="421"/>
    </row>
    <row r="750" spans="2:33" s="36" customFormat="1" ht="19.5" customHeight="1">
      <c r="B750" s="313" t="s">
        <v>740</v>
      </c>
      <c r="C750" s="313"/>
      <c r="D750" s="313"/>
      <c r="E750" s="25"/>
      <c r="F750" s="138"/>
      <c r="G750" s="138"/>
      <c r="H750" s="300"/>
      <c r="I750" s="300"/>
      <c r="J750" s="300"/>
      <c r="K750" s="300"/>
      <c r="L750" s="300"/>
      <c r="M750" s="300"/>
      <c r="N750" s="300"/>
      <c r="O750" s="271"/>
      <c r="P750" s="271"/>
      <c r="Q750" s="271"/>
      <c r="R750" s="271"/>
      <c r="S750" s="271"/>
      <c r="T750" s="271"/>
      <c r="U750" s="137"/>
      <c r="V750" s="271"/>
      <c r="W750" s="271"/>
      <c r="X750" s="276"/>
      <c r="Y750" s="281"/>
      <c r="Z750" s="277"/>
      <c r="AA750" s="27">
        <v>137.2</v>
      </c>
      <c r="AB750" s="27">
        <v>137.2</v>
      </c>
      <c r="AC750" s="27">
        <v>144.5</v>
      </c>
      <c r="AD750" s="27">
        <v>0</v>
      </c>
      <c r="AE750" s="27">
        <v>0</v>
      </c>
      <c r="AF750" s="27">
        <v>0</v>
      </c>
      <c r="AG750" s="35"/>
    </row>
    <row r="751" spans="2:33" s="36" customFormat="1" ht="18" customHeight="1">
      <c r="B751" s="313" t="s">
        <v>741</v>
      </c>
      <c r="C751" s="313"/>
      <c r="D751" s="313"/>
      <c r="E751" s="25"/>
      <c r="F751" s="138"/>
      <c r="G751" s="138"/>
      <c r="H751" s="300"/>
      <c r="I751" s="300"/>
      <c r="J751" s="300"/>
      <c r="K751" s="300"/>
      <c r="L751" s="300"/>
      <c r="M751" s="300"/>
      <c r="N751" s="300"/>
      <c r="O751" s="271"/>
      <c r="P751" s="271"/>
      <c r="Q751" s="271"/>
      <c r="R751" s="271"/>
      <c r="S751" s="271"/>
      <c r="T751" s="271"/>
      <c r="U751" s="137"/>
      <c r="V751" s="271"/>
      <c r="W751" s="271"/>
      <c r="X751" s="276"/>
      <c r="Y751" s="281"/>
      <c r="Z751" s="277"/>
      <c r="AA751" s="27">
        <v>0</v>
      </c>
      <c r="AB751" s="27">
        <v>0</v>
      </c>
      <c r="AC751" s="27">
        <v>0</v>
      </c>
      <c r="AD751" s="27">
        <v>0</v>
      </c>
      <c r="AE751" s="27">
        <v>0</v>
      </c>
      <c r="AF751" s="27">
        <v>0</v>
      </c>
      <c r="AG751" s="35"/>
    </row>
    <row r="752" spans="2:33" s="36" customFormat="1" ht="19.5" customHeight="1">
      <c r="B752" s="313" t="s">
        <v>742</v>
      </c>
      <c r="C752" s="313"/>
      <c r="D752" s="313"/>
      <c r="E752" s="25"/>
      <c r="F752" s="138"/>
      <c r="G752" s="138"/>
      <c r="H752" s="300"/>
      <c r="I752" s="300"/>
      <c r="J752" s="300"/>
      <c r="K752" s="300"/>
      <c r="L752" s="300"/>
      <c r="M752" s="300"/>
      <c r="N752" s="300"/>
      <c r="O752" s="271"/>
      <c r="P752" s="271"/>
      <c r="Q752" s="271"/>
      <c r="R752" s="271"/>
      <c r="S752" s="271"/>
      <c r="T752" s="271"/>
      <c r="U752" s="137"/>
      <c r="V752" s="271"/>
      <c r="W752" s="271"/>
      <c r="X752" s="276"/>
      <c r="Y752" s="281"/>
      <c r="Z752" s="277"/>
      <c r="AA752" s="27">
        <v>1.7</v>
      </c>
      <c r="AB752" s="27">
        <v>1.7</v>
      </c>
      <c r="AC752" s="27">
        <v>1.6</v>
      </c>
      <c r="AD752" s="27">
        <v>0</v>
      </c>
      <c r="AE752" s="27">
        <v>0</v>
      </c>
      <c r="AF752" s="27">
        <v>0</v>
      </c>
      <c r="AG752" s="35"/>
    </row>
    <row r="753" spans="2:33" s="36" customFormat="1" ht="21.75" customHeight="1">
      <c r="B753" s="313" t="s">
        <v>743</v>
      </c>
      <c r="C753" s="313"/>
      <c r="D753" s="313"/>
      <c r="E753" s="25"/>
      <c r="F753" s="138"/>
      <c r="G753" s="138"/>
      <c r="H753" s="300"/>
      <c r="I753" s="300"/>
      <c r="J753" s="300"/>
      <c r="K753" s="300"/>
      <c r="L753" s="300"/>
      <c r="M753" s="300"/>
      <c r="N753" s="300"/>
      <c r="O753" s="271"/>
      <c r="P753" s="271"/>
      <c r="Q753" s="271"/>
      <c r="R753" s="271"/>
      <c r="S753" s="271"/>
      <c r="T753" s="271"/>
      <c r="U753" s="137"/>
      <c r="V753" s="271"/>
      <c r="W753" s="271"/>
      <c r="X753" s="276"/>
      <c r="Y753" s="281"/>
      <c r="Z753" s="277"/>
      <c r="AA753" s="27">
        <v>7.3</v>
      </c>
      <c r="AB753" s="27">
        <v>7.3</v>
      </c>
      <c r="AC753" s="27">
        <v>0</v>
      </c>
      <c r="AD753" s="27">
        <v>0</v>
      </c>
      <c r="AE753" s="27">
        <v>0</v>
      </c>
      <c r="AF753" s="27">
        <v>0</v>
      </c>
      <c r="AG753" s="35"/>
    </row>
    <row r="754" spans="2:33" ht="15">
      <c r="B754" s="326" t="s">
        <v>683</v>
      </c>
      <c r="C754" s="326" t="s">
        <v>684</v>
      </c>
      <c r="D754" s="312"/>
      <c r="E754" s="326" t="s">
        <v>685</v>
      </c>
      <c r="F754" s="326" t="s">
        <v>615</v>
      </c>
      <c r="G754" s="9"/>
      <c r="H754" s="294" t="s">
        <v>60</v>
      </c>
      <c r="I754" s="294"/>
      <c r="J754" s="294"/>
      <c r="K754" s="294"/>
      <c r="L754" s="294" t="s">
        <v>327</v>
      </c>
      <c r="M754" s="294"/>
      <c r="N754" s="294" t="s">
        <v>62</v>
      </c>
      <c r="O754" s="301" t="s">
        <v>118</v>
      </c>
      <c r="P754" s="306"/>
      <c r="Q754" s="306"/>
      <c r="R754" s="306"/>
      <c r="S754" s="306"/>
      <c r="T754" s="312"/>
      <c r="U754" s="301" t="s">
        <v>686</v>
      </c>
      <c r="V754" s="301" t="s">
        <v>120</v>
      </c>
      <c r="W754" s="312"/>
      <c r="X754" s="298" t="s">
        <v>756</v>
      </c>
      <c r="Y754" s="298" t="s">
        <v>933</v>
      </c>
      <c r="Z754" s="300" t="s">
        <v>755</v>
      </c>
      <c r="AA754" s="278">
        <v>1287.5</v>
      </c>
      <c r="AB754" s="278">
        <v>390.3</v>
      </c>
      <c r="AC754" s="278">
        <v>0</v>
      </c>
      <c r="AD754" s="278">
        <v>0</v>
      </c>
      <c r="AE754" s="278">
        <v>0</v>
      </c>
      <c r="AF754" s="278">
        <v>1</v>
      </c>
      <c r="AG754" s="244"/>
    </row>
    <row r="755" spans="2:33" ht="109.5" customHeight="1">
      <c r="B755" s="327"/>
      <c r="C755" s="329"/>
      <c r="D755" s="330"/>
      <c r="E755" s="327"/>
      <c r="F755" s="327"/>
      <c r="G755" s="15"/>
      <c r="H755" s="294"/>
      <c r="I755" s="294"/>
      <c r="J755" s="294"/>
      <c r="K755" s="294"/>
      <c r="L755" s="294"/>
      <c r="M755" s="294"/>
      <c r="N755" s="294"/>
      <c r="O755" s="307"/>
      <c r="P755" s="307"/>
      <c r="Q755" s="307"/>
      <c r="R755" s="307"/>
      <c r="S755" s="307"/>
      <c r="T755" s="305"/>
      <c r="U755" s="305"/>
      <c r="V755" s="307"/>
      <c r="W755" s="305"/>
      <c r="X755" s="310"/>
      <c r="Y755" s="310"/>
      <c r="Z755" s="310"/>
      <c r="AA755" s="279"/>
      <c r="AB755" s="279"/>
      <c r="AC755" s="279"/>
      <c r="AD755" s="279"/>
      <c r="AE755" s="279"/>
      <c r="AF755" s="279"/>
      <c r="AG755" s="422"/>
    </row>
    <row r="756" spans="2:33" ht="15">
      <c r="B756" s="327"/>
      <c r="C756" s="329"/>
      <c r="D756" s="330"/>
      <c r="E756" s="327"/>
      <c r="F756" s="327"/>
      <c r="G756" s="15"/>
      <c r="H756" s="294"/>
      <c r="I756" s="294"/>
      <c r="J756" s="294"/>
      <c r="K756" s="294"/>
      <c r="L756" s="294"/>
      <c r="M756" s="294"/>
      <c r="N756" s="294"/>
      <c r="O756" s="301" t="s">
        <v>77</v>
      </c>
      <c r="P756" s="306"/>
      <c r="Q756" s="306"/>
      <c r="R756" s="306"/>
      <c r="S756" s="306"/>
      <c r="T756" s="312"/>
      <c r="U756" s="301" t="s">
        <v>244</v>
      </c>
      <c r="V756" s="301" t="s">
        <v>79</v>
      </c>
      <c r="W756" s="312"/>
      <c r="X756" s="125"/>
      <c r="Y756" s="136"/>
      <c r="Z756" s="136"/>
      <c r="AA756" s="279"/>
      <c r="AB756" s="279"/>
      <c r="AC756" s="279"/>
      <c r="AD756" s="279"/>
      <c r="AE756" s="279"/>
      <c r="AF756" s="279"/>
      <c r="AG756" s="422"/>
    </row>
    <row r="757" spans="2:33" ht="47.25" customHeight="1">
      <c r="B757" s="327"/>
      <c r="C757" s="329"/>
      <c r="D757" s="330"/>
      <c r="E757" s="327"/>
      <c r="F757" s="327"/>
      <c r="G757" s="15"/>
      <c r="H757" s="303" t="s">
        <v>687</v>
      </c>
      <c r="I757" s="323"/>
      <c r="J757" s="323"/>
      <c r="K757" s="304"/>
      <c r="L757" s="303" t="s">
        <v>688</v>
      </c>
      <c r="M757" s="304"/>
      <c r="N757" s="333" t="s">
        <v>689</v>
      </c>
      <c r="O757" s="324"/>
      <c r="P757" s="307"/>
      <c r="Q757" s="307"/>
      <c r="R757" s="307"/>
      <c r="S757" s="307"/>
      <c r="T757" s="305"/>
      <c r="U757" s="305"/>
      <c r="V757" s="307"/>
      <c r="W757" s="305"/>
      <c r="X757" s="125"/>
      <c r="Y757" s="136"/>
      <c r="Z757" s="136"/>
      <c r="AA757" s="279"/>
      <c r="AB757" s="279"/>
      <c r="AC757" s="279"/>
      <c r="AD757" s="279"/>
      <c r="AE757" s="279"/>
      <c r="AF757" s="279"/>
      <c r="AG757" s="422"/>
    </row>
    <row r="758" spans="2:33" ht="0.75" customHeight="1">
      <c r="B758" s="327"/>
      <c r="C758" s="329"/>
      <c r="D758" s="330"/>
      <c r="E758" s="327"/>
      <c r="F758" s="327"/>
      <c r="G758" s="15"/>
      <c r="H758" s="304"/>
      <c r="I758" s="304"/>
      <c r="J758" s="304"/>
      <c r="K758" s="304"/>
      <c r="L758" s="304"/>
      <c r="M758" s="304"/>
      <c r="N758" s="305"/>
      <c r="O758" s="125"/>
      <c r="P758" s="136"/>
      <c r="Q758" s="136"/>
      <c r="R758" s="136"/>
      <c r="S758" s="136"/>
      <c r="T758" s="136"/>
      <c r="U758" s="136"/>
      <c r="V758" s="136"/>
      <c r="W758" s="126"/>
      <c r="X758" s="125"/>
      <c r="Y758" s="136"/>
      <c r="Z758" s="136"/>
      <c r="AA758" s="279"/>
      <c r="AB758" s="279"/>
      <c r="AC758" s="279"/>
      <c r="AD758" s="279"/>
      <c r="AE758" s="279"/>
      <c r="AF758" s="279"/>
      <c r="AG758" s="422"/>
    </row>
    <row r="759" spans="2:33" ht="159.75" customHeight="1">
      <c r="B759" s="328"/>
      <c r="C759" s="324"/>
      <c r="D759" s="305"/>
      <c r="E759" s="328"/>
      <c r="F759" s="328"/>
      <c r="G759" s="12"/>
      <c r="H759" s="303" t="s">
        <v>690</v>
      </c>
      <c r="I759" s="304"/>
      <c r="J759" s="304"/>
      <c r="K759" s="304"/>
      <c r="L759" s="303" t="s">
        <v>64</v>
      </c>
      <c r="M759" s="304"/>
      <c r="N759" s="133" t="s">
        <v>524</v>
      </c>
      <c r="O759" s="127"/>
      <c r="P759" s="132"/>
      <c r="Q759" s="132"/>
      <c r="R759" s="132"/>
      <c r="S759" s="132"/>
      <c r="T759" s="132"/>
      <c r="U759" s="132"/>
      <c r="V759" s="132"/>
      <c r="W759" s="128"/>
      <c r="X759" s="127"/>
      <c r="Y759" s="132"/>
      <c r="Z759" s="132"/>
      <c r="AA759" s="280"/>
      <c r="AB759" s="280"/>
      <c r="AC759" s="280"/>
      <c r="AD759" s="280"/>
      <c r="AE759" s="280"/>
      <c r="AF759" s="280"/>
      <c r="AG759" s="421"/>
    </row>
    <row r="760" spans="2:33" s="36" customFormat="1" ht="19.5" customHeight="1">
      <c r="B760" s="313" t="s">
        <v>740</v>
      </c>
      <c r="C760" s="313"/>
      <c r="D760" s="313"/>
      <c r="E760" s="25"/>
      <c r="F760" s="138"/>
      <c r="G760" s="138"/>
      <c r="H760" s="300"/>
      <c r="I760" s="300"/>
      <c r="J760" s="300"/>
      <c r="K760" s="300"/>
      <c r="L760" s="300"/>
      <c r="M760" s="300"/>
      <c r="N760" s="300"/>
      <c r="O760" s="271"/>
      <c r="P760" s="271"/>
      <c r="Q760" s="271"/>
      <c r="R760" s="271"/>
      <c r="S760" s="271"/>
      <c r="T760" s="271"/>
      <c r="U760" s="137"/>
      <c r="V760" s="271"/>
      <c r="W760" s="271"/>
      <c r="X760" s="276"/>
      <c r="Y760" s="281"/>
      <c r="Z760" s="277"/>
      <c r="AA760" s="27">
        <v>0</v>
      </c>
      <c r="AB760" s="27">
        <v>0</v>
      </c>
      <c r="AC760" s="27">
        <v>0</v>
      </c>
      <c r="AD760" s="27">
        <v>0</v>
      </c>
      <c r="AE760" s="27">
        <v>0</v>
      </c>
      <c r="AF760" s="27">
        <v>0</v>
      </c>
      <c r="AG760" s="35"/>
    </row>
    <row r="761" spans="2:33" s="36" customFormat="1" ht="18" customHeight="1">
      <c r="B761" s="313" t="s">
        <v>741</v>
      </c>
      <c r="C761" s="313"/>
      <c r="D761" s="313"/>
      <c r="E761" s="25"/>
      <c r="F761" s="138"/>
      <c r="G761" s="138"/>
      <c r="H761" s="300"/>
      <c r="I761" s="300"/>
      <c r="J761" s="300"/>
      <c r="K761" s="300"/>
      <c r="L761" s="300"/>
      <c r="M761" s="300"/>
      <c r="N761" s="300"/>
      <c r="O761" s="271"/>
      <c r="P761" s="271"/>
      <c r="Q761" s="271"/>
      <c r="R761" s="271"/>
      <c r="S761" s="271"/>
      <c r="T761" s="271"/>
      <c r="U761" s="137"/>
      <c r="V761" s="271"/>
      <c r="W761" s="271"/>
      <c r="X761" s="276"/>
      <c r="Y761" s="281"/>
      <c r="Z761" s="277"/>
      <c r="AA761" s="27">
        <v>605.4</v>
      </c>
      <c r="AB761" s="27">
        <v>390.3</v>
      </c>
      <c r="AC761" s="27">
        <v>0</v>
      </c>
      <c r="AD761" s="27">
        <v>0</v>
      </c>
      <c r="AE761" s="27">
        <v>0</v>
      </c>
      <c r="AF761" s="27">
        <v>0</v>
      </c>
      <c r="AG761" s="35"/>
    </row>
    <row r="762" spans="2:33" s="36" customFormat="1" ht="19.5" customHeight="1">
      <c r="B762" s="313" t="s">
        <v>742</v>
      </c>
      <c r="C762" s="313"/>
      <c r="D762" s="313"/>
      <c r="E762" s="25"/>
      <c r="F762" s="138"/>
      <c r="G762" s="138"/>
      <c r="H762" s="300"/>
      <c r="I762" s="300"/>
      <c r="J762" s="300"/>
      <c r="K762" s="300"/>
      <c r="L762" s="300"/>
      <c r="M762" s="300"/>
      <c r="N762" s="300"/>
      <c r="O762" s="271"/>
      <c r="P762" s="271"/>
      <c r="Q762" s="271"/>
      <c r="R762" s="271"/>
      <c r="S762" s="271"/>
      <c r="T762" s="271"/>
      <c r="U762" s="137"/>
      <c r="V762" s="271"/>
      <c r="W762" s="271"/>
      <c r="X762" s="276"/>
      <c r="Y762" s="281"/>
      <c r="Z762" s="277"/>
      <c r="AA762" s="27">
        <v>0</v>
      </c>
      <c r="AB762" s="27">
        <v>0</v>
      </c>
      <c r="AC762" s="27">
        <v>0</v>
      </c>
      <c r="AD762" s="27">
        <v>0</v>
      </c>
      <c r="AE762" s="27">
        <v>0</v>
      </c>
      <c r="AF762" s="27">
        <v>0</v>
      </c>
      <c r="AG762" s="35"/>
    </row>
    <row r="763" spans="2:33" s="36" customFormat="1" ht="21.75" customHeight="1">
      <c r="B763" s="313" t="s">
        <v>743</v>
      </c>
      <c r="C763" s="313"/>
      <c r="D763" s="313"/>
      <c r="E763" s="25"/>
      <c r="F763" s="138"/>
      <c r="G763" s="138"/>
      <c r="H763" s="300"/>
      <c r="I763" s="300"/>
      <c r="J763" s="300"/>
      <c r="K763" s="300"/>
      <c r="L763" s="300"/>
      <c r="M763" s="300"/>
      <c r="N763" s="300"/>
      <c r="O763" s="271"/>
      <c r="P763" s="271"/>
      <c r="Q763" s="271"/>
      <c r="R763" s="271"/>
      <c r="S763" s="271"/>
      <c r="T763" s="271"/>
      <c r="U763" s="137"/>
      <c r="V763" s="271"/>
      <c r="W763" s="271"/>
      <c r="X763" s="276"/>
      <c r="Y763" s="281"/>
      <c r="Z763" s="277"/>
      <c r="AA763" s="27">
        <v>682.1</v>
      </c>
      <c r="AB763" s="27">
        <v>0</v>
      </c>
      <c r="AC763" s="27">
        <v>0</v>
      </c>
      <c r="AD763" s="27">
        <v>0</v>
      </c>
      <c r="AE763" s="27">
        <v>0</v>
      </c>
      <c r="AF763" s="27">
        <v>0</v>
      </c>
      <c r="AG763" s="35"/>
    </row>
    <row r="764" spans="2:33" ht="175.5" customHeight="1">
      <c r="B764" s="244" t="s">
        <v>691</v>
      </c>
      <c r="C764" s="244" t="s">
        <v>692</v>
      </c>
      <c r="D764" s="435"/>
      <c r="E764" s="244" t="s">
        <v>693</v>
      </c>
      <c r="F764" s="244"/>
      <c r="G764" s="9"/>
      <c r="H764" s="10"/>
      <c r="I764" s="10"/>
      <c r="J764" s="10"/>
      <c r="K764" s="10"/>
      <c r="L764" s="10"/>
      <c r="M764" s="10"/>
      <c r="N764" s="11"/>
      <c r="O764" s="9"/>
      <c r="P764" s="10"/>
      <c r="Q764" s="10"/>
      <c r="R764" s="10"/>
      <c r="S764" s="10"/>
      <c r="T764" s="10"/>
      <c r="U764" s="10"/>
      <c r="V764" s="10"/>
      <c r="W764" s="11"/>
      <c r="X764" s="9"/>
      <c r="Y764" s="10"/>
      <c r="Z764" s="10"/>
      <c r="AA764" s="244">
        <v>38244.6</v>
      </c>
      <c r="AB764" s="244">
        <v>37145</v>
      </c>
      <c r="AC764" s="244">
        <v>29517.3</v>
      </c>
      <c r="AD764" s="244">
        <v>38429.5</v>
      </c>
      <c r="AE764" s="244">
        <v>37770</v>
      </c>
      <c r="AF764" s="244">
        <v>37770</v>
      </c>
      <c r="AG764" s="244"/>
    </row>
    <row r="765" spans="2:33" ht="15" customHeight="1" hidden="1">
      <c r="B765" s="245"/>
      <c r="C765" s="421"/>
      <c r="D765" s="428"/>
      <c r="E765" s="245"/>
      <c r="F765" s="245"/>
      <c r="G765" s="12"/>
      <c r="H765" s="13"/>
      <c r="I765" s="13"/>
      <c r="J765" s="13"/>
      <c r="K765" s="13"/>
      <c r="L765" s="13"/>
      <c r="M765" s="13"/>
      <c r="N765" s="14"/>
      <c r="O765" s="12"/>
      <c r="P765" s="13"/>
      <c r="Q765" s="13"/>
      <c r="R765" s="13"/>
      <c r="S765" s="13"/>
      <c r="T765" s="13"/>
      <c r="U765" s="13"/>
      <c r="V765" s="13"/>
      <c r="W765" s="14"/>
      <c r="X765" s="12"/>
      <c r="Y765" s="13"/>
      <c r="Z765" s="13"/>
      <c r="AA765" s="245"/>
      <c r="AB765" s="245"/>
      <c r="AC765" s="245"/>
      <c r="AD765" s="245"/>
      <c r="AE765" s="245"/>
      <c r="AF765" s="245"/>
      <c r="AG765" s="421"/>
    </row>
    <row r="766" spans="2:33" s="36" customFormat="1" ht="19.5" customHeight="1">
      <c r="B766" s="313" t="s">
        <v>740</v>
      </c>
      <c r="C766" s="313"/>
      <c r="D766" s="313"/>
      <c r="E766" s="25"/>
      <c r="F766" s="138"/>
      <c r="G766" s="138"/>
      <c r="H766" s="300"/>
      <c r="I766" s="300"/>
      <c r="J766" s="300"/>
      <c r="K766" s="300"/>
      <c r="L766" s="300"/>
      <c r="M766" s="300"/>
      <c r="N766" s="300"/>
      <c r="O766" s="271"/>
      <c r="P766" s="271"/>
      <c r="Q766" s="271"/>
      <c r="R766" s="271"/>
      <c r="S766" s="271"/>
      <c r="T766" s="271"/>
      <c r="U766" s="137"/>
      <c r="V766" s="271"/>
      <c r="W766" s="271"/>
      <c r="X766" s="276"/>
      <c r="Y766" s="281"/>
      <c r="Z766" s="277"/>
      <c r="AA766" s="27">
        <v>0</v>
      </c>
      <c r="AB766" s="27">
        <v>0</v>
      </c>
      <c r="AC766" s="27">
        <v>0</v>
      </c>
      <c r="AD766" s="27">
        <v>0</v>
      </c>
      <c r="AE766" s="27">
        <v>0</v>
      </c>
      <c r="AF766" s="27">
        <v>0</v>
      </c>
      <c r="AG766" s="35"/>
    </row>
    <row r="767" spans="2:33" s="36" customFormat="1" ht="18" customHeight="1">
      <c r="B767" s="313" t="s">
        <v>741</v>
      </c>
      <c r="C767" s="313"/>
      <c r="D767" s="313"/>
      <c r="E767" s="25"/>
      <c r="F767" s="138"/>
      <c r="G767" s="138"/>
      <c r="H767" s="300"/>
      <c r="I767" s="300"/>
      <c r="J767" s="300"/>
      <c r="K767" s="300"/>
      <c r="L767" s="300"/>
      <c r="M767" s="300"/>
      <c r="N767" s="300"/>
      <c r="O767" s="271"/>
      <c r="P767" s="271"/>
      <c r="Q767" s="271"/>
      <c r="R767" s="271"/>
      <c r="S767" s="271"/>
      <c r="T767" s="271"/>
      <c r="U767" s="137"/>
      <c r="V767" s="271"/>
      <c r="W767" s="271"/>
      <c r="X767" s="276"/>
      <c r="Y767" s="281"/>
      <c r="Z767" s="277"/>
      <c r="AA767" s="27">
        <v>0</v>
      </c>
      <c r="AB767" s="27">
        <v>0</v>
      </c>
      <c r="AC767" s="27">
        <v>0</v>
      </c>
      <c r="AD767" s="27">
        <v>0</v>
      </c>
      <c r="AE767" s="27">
        <v>0</v>
      </c>
      <c r="AF767" s="27">
        <v>0</v>
      </c>
      <c r="AG767" s="35"/>
    </row>
    <row r="768" spans="2:33" s="36" customFormat="1" ht="19.5" customHeight="1">
      <c r="B768" s="313" t="s">
        <v>742</v>
      </c>
      <c r="C768" s="313"/>
      <c r="D768" s="313"/>
      <c r="E768" s="25"/>
      <c r="F768" s="138"/>
      <c r="G768" s="138"/>
      <c r="H768" s="300"/>
      <c r="I768" s="300"/>
      <c r="J768" s="300"/>
      <c r="K768" s="300"/>
      <c r="L768" s="300"/>
      <c r="M768" s="300"/>
      <c r="N768" s="300"/>
      <c r="O768" s="271"/>
      <c r="P768" s="271"/>
      <c r="Q768" s="271"/>
      <c r="R768" s="271"/>
      <c r="S768" s="271"/>
      <c r="T768" s="271"/>
      <c r="U768" s="137"/>
      <c r="V768" s="271"/>
      <c r="W768" s="271"/>
      <c r="X768" s="276"/>
      <c r="Y768" s="281"/>
      <c r="Z768" s="277"/>
      <c r="AA768" s="27">
        <v>0</v>
      </c>
      <c r="AB768" s="27">
        <v>0</v>
      </c>
      <c r="AC768" s="27">
        <v>0</v>
      </c>
      <c r="AD768" s="27">
        <v>0</v>
      </c>
      <c r="AE768" s="27">
        <v>0</v>
      </c>
      <c r="AF768" s="27">
        <v>0</v>
      </c>
      <c r="AG768" s="35"/>
    </row>
    <row r="769" spans="2:33" s="36" customFormat="1" ht="21.75" customHeight="1">
      <c r="B769" s="313" t="s">
        <v>743</v>
      </c>
      <c r="C769" s="313"/>
      <c r="D769" s="313"/>
      <c r="E769" s="25"/>
      <c r="F769" s="138"/>
      <c r="G769" s="138"/>
      <c r="H769" s="300"/>
      <c r="I769" s="300"/>
      <c r="J769" s="300"/>
      <c r="K769" s="300"/>
      <c r="L769" s="300"/>
      <c r="M769" s="300"/>
      <c r="N769" s="300"/>
      <c r="O769" s="271"/>
      <c r="P769" s="271"/>
      <c r="Q769" s="271"/>
      <c r="R769" s="271"/>
      <c r="S769" s="271"/>
      <c r="T769" s="271"/>
      <c r="U769" s="137"/>
      <c r="V769" s="271"/>
      <c r="W769" s="271"/>
      <c r="X769" s="276"/>
      <c r="Y769" s="281"/>
      <c r="Z769" s="277"/>
      <c r="AA769" s="27">
        <v>1087.7</v>
      </c>
      <c r="AB769" s="27">
        <v>921.5</v>
      </c>
      <c r="AC769" s="27">
        <v>1229.7</v>
      </c>
      <c r="AD769" s="27">
        <v>1394.6</v>
      </c>
      <c r="AE769" s="27">
        <v>1394.6</v>
      </c>
      <c r="AF769" s="27">
        <v>1464.2</v>
      </c>
      <c r="AG769" s="35"/>
    </row>
    <row r="770" spans="2:33" ht="15" customHeight="1">
      <c r="B770" s="326" t="s">
        <v>694</v>
      </c>
      <c r="C770" s="326" t="s">
        <v>695</v>
      </c>
      <c r="D770" s="312"/>
      <c r="E770" s="326" t="s">
        <v>696</v>
      </c>
      <c r="F770" s="326" t="s">
        <v>697</v>
      </c>
      <c r="G770" s="9"/>
      <c r="H770" s="271" t="s">
        <v>699</v>
      </c>
      <c r="I770" s="271"/>
      <c r="J770" s="137"/>
      <c r="K770" s="137"/>
      <c r="L770" s="271" t="s">
        <v>700</v>
      </c>
      <c r="M770" s="271"/>
      <c r="N770" s="271" t="s">
        <v>701</v>
      </c>
      <c r="O770" s="301" t="s">
        <v>698</v>
      </c>
      <c r="P770" s="306"/>
      <c r="Q770" s="306"/>
      <c r="R770" s="306"/>
      <c r="S770" s="306"/>
      <c r="T770" s="312"/>
      <c r="U770" s="301" t="s">
        <v>7</v>
      </c>
      <c r="V770" s="301" t="s">
        <v>84</v>
      </c>
      <c r="W770" s="306"/>
      <c r="X770" s="298" t="s">
        <v>756</v>
      </c>
      <c r="Y770" s="298" t="s">
        <v>1062</v>
      </c>
      <c r="Z770" s="300" t="s">
        <v>755</v>
      </c>
      <c r="AA770" s="282">
        <v>33377.2</v>
      </c>
      <c r="AB770" s="278">
        <v>32322.9</v>
      </c>
      <c r="AC770" s="278">
        <v>23700.2</v>
      </c>
      <c r="AD770" s="278">
        <v>29933.5</v>
      </c>
      <c r="AE770" s="278">
        <v>27701.1</v>
      </c>
      <c r="AF770" s="246">
        <f>SUM(AF777:AF780)</f>
        <v>27647.300000000003</v>
      </c>
      <c r="AG770" s="244"/>
    </row>
    <row r="771" spans="2:33" ht="77.25" customHeight="1">
      <c r="B771" s="327"/>
      <c r="C771" s="329"/>
      <c r="D771" s="330"/>
      <c r="E771" s="327"/>
      <c r="F771" s="327"/>
      <c r="G771" s="15"/>
      <c r="H771" s="271"/>
      <c r="I771" s="271"/>
      <c r="J771" s="137"/>
      <c r="K771" s="137"/>
      <c r="L771" s="271"/>
      <c r="M771" s="271"/>
      <c r="N771" s="271"/>
      <c r="O771" s="307"/>
      <c r="P771" s="307"/>
      <c r="Q771" s="307"/>
      <c r="R771" s="307"/>
      <c r="S771" s="307"/>
      <c r="T771" s="305"/>
      <c r="U771" s="305"/>
      <c r="V771" s="307"/>
      <c r="W771" s="307"/>
      <c r="X771" s="310"/>
      <c r="Y771" s="310"/>
      <c r="Z771" s="310"/>
      <c r="AA771" s="283"/>
      <c r="AB771" s="279"/>
      <c r="AC771" s="279"/>
      <c r="AD771" s="279"/>
      <c r="AE771" s="279"/>
      <c r="AF771" s="247"/>
      <c r="AG771" s="422"/>
    </row>
    <row r="772" spans="2:33" ht="93.75" customHeight="1">
      <c r="B772" s="327"/>
      <c r="C772" s="329"/>
      <c r="D772" s="330"/>
      <c r="E772" s="327"/>
      <c r="F772" s="327"/>
      <c r="G772" s="15"/>
      <c r="H772" s="303" t="s">
        <v>261</v>
      </c>
      <c r="I772" s="304"/>
      <c r="J772" s="304"/>
      <c r="K772" s="304"/>
      <c r="L772" s="303" t="s">
        <v>7</v>
      </c>
      <c r="M772" s="304"/>
      <c r="N772" s="133" t="s">
        <v>263</v>
      </c>
      <c r="O772" s="301" t="s">
        <v>77</v>
      </c>
      <c r="P772" s="306"/>
      <c r="Q772" s="306"/>
      <c r="R772" s="306"/>
      <c r="S772" s="306"/>
      <c r="T772" s="312"/>
      <c r="U772" s="301" t="s">
        <v>702</v>
      </c>
      <c r="V772" s="301" t="s">
        <v>79</v>
      </c>
      <c r="W772" s="306"/>
      <c r="X772" s="118" t="s">
        <v>1060</v>
      </c>
      <c r="Y772" s="118" t="s">
        <v>751</v>
      </c>
      <c r="Z772" s="118" t="s">
        <v>1061</v>
      </c>
      <c r="AA772" s="283"/>
      <c r="AB772" s="279"/>
      <c r="AC772" s="279"/>
      <c r="AD772" s="279"/>
      <c r="AE772" s="279"/>
      <c r="AF772" s="247"/>
      <c r="AG772" s="422"/>
    </row>
    <row r="773" spans="2:33" ht="123" customHeight="1">
      <c r="B773" s="327"/>
      <c r="C773" s="329"/>
      <c r="D773" s="330"/>
      <c r="E773" s="327"/>
      <c r="F773" s="327"/>
      <c r="G773" s="15"/>
      <c r="H773" s="303" t="s">
        <v>60</v>
      </c>
      <c r="I773" s="323"/>
      <c r="J773" s="323"/>
      <c r="K773" s="304"/>
      <c r="L773" s="303" t="s">
        <v>703</v>
      </c>
      <c r="M773" s="304"/>
      <c r="N773" s="333" t="s">
        <v>62</v>
      </c>
      <c r="O773" s="324"/>
      <c r="P773" s="307"/>
      <c r="Q773" s="307"/>
      <c r="R773" s="307"/>
      <c r="S773" s="307"/>
      <c r="T773" s="305"/>
      <c r="U773" s="305"/>
      <c r="V773" s="307"/>
      <c r="W773" s="307"/>
      <c r="X773" s="118" t="s">
        <v>949</v>
      </c>
      <c r="Y773" s="118" t="s">
        <v>751</v>
      </c>
      <c r="Z773" s="118" t="s">
        <v>950</v>
      </c>
      <c r="AA773" s="283"/>
      <c r="AB773" s="279"/>
      <c r="AC773" s="279"/>
      <c r="AD773" s="279"/>
      <c r="AE773" s="279"/>
      <c r="AF773" s="247"/>
      <c r="AG773" s="422"/>
    </row>
    <row r="774" spans="2:33" ht="102" customHeight="1">
      <c r="B774" s="327"/>
      <c r="C774" s="329"/>
      <c r="D774" s="330"/>
      <c r="E774" s="327"/>
      <c r="F774" s="327"/>
      <c r="G774" s="15"/>
      <c r="H774" s="304"/>
      <c r="I774" s="304"/>
      <c r="J774" s="304"/>
      <c r="K774" s="304"/>
      <c r="L774" s="304"/>
      <c r="M774" s="304"/>
      <c r="N774" s="305"/>
      <c r="O774" s="125"/>
      <c r="P774" s="136"/>
      <c r="Q774" s="136"/>
      <c r="R774" s="136"/>
      <c r="S774" s="136"/>
      <c r="T774" s="136"/>
      <c r="U774" s="136"/>
      <c r="V774" s="136"/>
      <c r="W774" s="135"/>
      <c r="X774" s="117" t="s">
        <v>895</v>
      </c>
      <c r="Y774" s="117" t="s">
        <v>751</v>
      </c>
      <c r="Z774" s="117" t="s">
        <v>896</v>
      </c>
      <c r="AA774" s="283"/>
      <c r="AB774" s="279"/>
      <c r="AC774" s="279"/>
      <c r="AD774" s="279"/>
      <c r="AE774" s="279"/>
      <c r="AF774" s="247"/>
      <c r="AG774" s="422"/>
    </row>
    <row r="775" spans="2:33" ht="44.25" customHeight="1">
      <c r="B775" s="327"/>
      <c r="C775" s="329"/>
      <c r="D775" s="330"/>
      <c r="E775" s="327"/>
      <c r="F775" s="327"/>
      <c r="G775" s="15"/>
      <c r="H775" s="303" t="s">
        <v>243</v>
      </c>
      <c r="I775" s="304"/>
      <c r="J775" s="304"/>
      <c r="K775" s="304"/>
      <c r="L775" s="303" t="s">
        <v>704</v>
      </c>
      <c r="M775" s="304"/>
      <c r="N775" s="133" t="s">
        <v>245</v>
      </c>
      <c r="O775" s="125"/>
      <c r="P775" s="136"/>
      <c r="Q775" s="136"/>
      <c r="R775" s="136"/>
      <c r="S775" s="136"/>
      <c r="T775" s="136"/>
      <c r="U775" s="136"/>
      <c r="V775" s="136"/>
      <c r="W775" s="135"/>
      <c r="X775" s="331" t="s">
        <v>807</v>
      </c>
      <c r="Y775" s="331" t="s">
        <v>751</v>
      </c>
      <c r="Z775" s="331" t="s">
        <v>752</v>
      </c>
      <c r="AA775" s="283"/>
      <c r="AB775" s="279"/>
      <c r="AC775" s="279"/>
      <c r="AD775" s="279"/>
      <c r="AE775" s="279"/>
      <c r="AF775" s="247"/>
      <c r="AG775" s="422"/>
    </row>
    <row r="776" spans="2:33" ht="78.75" customHeight="1">
      <c r="B776" s="328"/>
      <c r="C776" s="324"/>
      <c r="D776" s="305"/>
      <c r="E776" s="328"/>
      <c r="F776" s="328"/>
      <c r="G776" s="12"/>
      <c r="H776" s="468"/>
      <c r="I776" s="317"/>
      <c r="J776" s="138"/>
      <c r="K776" s="138"/>
      <c r="L776" s="468"/>
      <c r="M776" s="317"/>
      <c r="N776" s="133"/>
      <c r="O776" s="127"/>
      <c r="P776" s="132"/>
      <c r="Q776" s="132"/>
      <c r="R776" s="132"/>
      <c r="S776" s="132"/>
      <c r="T776" s="132"/>
      <c r="U776" s="132"/>
      <c r="V776" s="132"/>
      <c r="W776" s="132"/>
      <c r="X776" s="332"/>
      <c r="Y776" s="332"/>
      <c r="Z776" s="332"/>
      <c r="AA776" s="284"/>
      <c r="AB776" s="280"/>
      <c r="AC776" s="280"/>
      <c r="AD776" s="280"/>
      <c r="AE776" s="280"/>
      <c r="AF776" s="269"/>
      <c r="AG776" s="421"/>
    </row>
    <row r="777" spans="2:33" s="36" customFormat="1" ht="19.5" customHeight="1">
      <c r="B777" s="313" t="s">
        <v>740</v>
      </c>
      <c r="C777" s="313"/>
      <c r="D777" s="313"/>
      <c r="E777" s="25"/>
      <c r="F777" s="138"/>
      <c r="G777" s="138"/>
      <c r="H777" s="300"/>
      <c r="I777" s="300"/>
      <c r="J777" s="300"/>
      <c r="K777" s="300"/>
      <c r="L777" s="300"/>
      <c r="M777" s="300"/>
      <c r="N777" s="300"/>
      <c r="O777" s="271"/>
      <c r="P777" s="271"/>
      <c r="Q777" s="271"/>
      <c r="R777" s="271"/>
      <c r="S777" s="271"/>
      <c r="T777" s="271"/>
      <c r="U777" s="137"/>
      <c r="V777" s="271"/>
      <c r="W777" s="271"/>
      <c r="X777" s="276"/>
      <c r="Y777" s="281"/>
      <c r="Z777" s="277"/>
      <c r="AA777" s="27">
        <v>16454</v>
      </c>
      <c r="AB777" s="27">
        <v>16454</v>
      </c>
      <c r="AC777" s="27">
        <v>18502.9</v>
      </c>
      <c r="AD777" s="27">
        <v>25248.3</v>
      </c>
      <c r="AE777" s="27">
        <v>22422.4</v>
      </c>
      <c r="AF777" s="27">
        <v>22422.4</v>
      </c>
      <c r="AG777" s="35"/>
    </row>
    <row r="778" spans="2:33" s="36" customFormat="1" ht="18" customHeight="1">
      <c r="B778" s="313" t="s">
        <v>741</v>
      </c>
      <c r="C778" s="313"/>
      <c r="D778" s="313"/>
      <c r="E778" s="25"/>
      <c r="F778" s="138"/>
      <c r="G778" s="138"/>
      <c r="H778" s="300"/>
      <c r="I778" s="300"/>
      <c r="J778" s="300"/>
      <c r="K778" s="300"/>
      <c r="L778" s="300"/>
      <c r="M778" s="300"/>
      <c r="N778" s="300"/>
      <c r="O778" s="271"/>
      <c r="P778" s="271"/>
      <c r="Q778" s="271"/>
      <c r="R778" s="271"/>
      <c r="S778" s="271"/>
      <c r="T778" s="271"/>
      <c r="U778" s="137"/>
      <c r="V778" s="271"/>
      <c r="W778" s="271"/>
      <c r="X778" s="276"/>
      <c r="Y778" s="281"/>
      <c r="Z778" s="277"/>
      <c r="AA778" s="27">
        <v>14615.6</v>
      </c>
      <c r="AB778" s="27">
        <v>13557.1</v>
      </c>
      <c r="AC778" s="27">
        <v>2993.2</v>
      </c>
      <c r="AD778" s="27">
        <v>2242.6</v>
      </c>
      <c r="AE778" s="27">
        <v>2363.2</v>
      </c>
      <c r="AF778" s="27">
        <v>1934.6999999999998</v>
      </c>
      <c r="AG778" s="35"/>
    </row>
    <row r="779" spans="2:33" s="36" customFormat="1" ht="19.5" customHeight="1">
      <c r="B779" s="313" t="s">
        <v>742</v>
      </c>
      <c r="C779" s="313"/>
      <c r="D779" s="313"/>
      <c r="E779" s="25"/>
      <c r="F779" s="138"/>
      <c r="G779" s="138"/>
      <c r="H779" s="300"/>
      <c r="I779" s="300"/>
      <c r="J779" s="300"/>
      <c r="K779" s="300"/>
      <c r="L779" s="300"/>
      <c r="M779" s="300"/>
      <c r="N779" s="300"/>
      <c r="O779" s="271"/>
      <c r="P779" s="271"/>
      <c r="Q779" s="271"/>
      <c r="R779" s="271"/>
      <c r="S779" s="271"/>
      <c r="T779" s="271"/>
      <c r="U779" s="137"/>
      <c r="V779" s="271"/>
      <c r="W779" s="271"/>
      <c r="X779" s="276"/>
      <c r="Y779" s="281"/>
      <c r="Z779" s="277"/>
      <c r="AA779" s="27">
        <v>964.2</v>
      </c>
      <c r="AB779" s="27">
        <v>964.2</v>
      </c>
      <c r="AC779" s="27">
        <v>1368.3</v>
      </c>
      <c r="AD779" s="27">
        <v>1502.7</v>
      </c>
      <c r="AE779" s="27">
        <v>1992.6</v>
      </c>
      <c r="AF779" s="27">
        <v>2370.7</v>
      </c>
      <c r="AG779" s="35"/>
    </row>
    <row r="780" spans="2:33" s="36" customFormat="1" ht="21.75" customHeight="1">
      <c r="B780" s="313" t="s">
        <v>743</v>
      </c>
      <c r="C780" s="313"/>
      <c r="D780" s="313"/>
      <c r="E780" s="25"/>
      <c r="F780" s="138"/>
      <c r="G780" s="138"/>
      <c r="H780" s="300"/>
      <c r="I780" s="300"/>
      <c r="J780" s="300"/>
      <c r="K780" s="300"/>
      <c r="L780" s="300"/>
      <c r="M780" s="300"/>
      <c r="N780" s="300"/>
      <c r="O780" s="271"/>
      <c r="P780" s="271"/>
      <c r="Q780" s="271"/>
      <c r="R780" s="271"/>
      <c r="S780" s="271"/>
      <c r="T780" s="271"/>
      <c r="U780" s="137"/>
      <c r="V780" s="271"/>
      <c r="W780" s="271"/>
      <c r="X780" s="276"/>
      <c r="Y780" s="281"/>
      <c r="Z780" s="277"/>
      <c r="AA780" s="27">
        <v>1343.3999999999999</v>
      </c>
      <c r="AB780" s="27">
        <v>1343.2</v>
      </c>
      <c r="AC780" s="27">
        <v>835.8</v>
      </c>
      <c r="AD780" s="27">
        <v>939.9000000000001</v>
      </c>
      <c r="AE780" s="27">
        <v>922.9000000000001</v>
      </c>
      <c r="AF780" s="27">
        <v>919.5</v>
      </c>
      <c r="AG780" s="35"/>
    </row>
    <row r="781" spans="2:33" ht="84">
      <c r="B781" s="326" t="s">
        <v>705</v>
      </c>
      <c r="C781" s="326" t="s">
        <v>706</v>
      </c>
      <c r="D781" s="312"/>
      <c r="E781" s="326" t="s">
        <v>707</v>
      </c>
      <c r="F781" s="326" t="s">
        <v>228</v>
      </c>
      <c r="G781" s="19"/>
      <c r="H781" s="257" t="s">
        <v>60</v>
      </c>
      <c r="I781" s="258"/>
      <c r="J781" s="258"/>
      <c r="K781" s="259"/>
      <c r="L781" s="257" t="s">
        <v>708</v>
      </c>
      <c r="M781" s="259"/>
      <c r="N781" s="271" t="s">
        <v>62</v>
      </c>
      <c r="O781" s="301" t="s">
        <v>77</v>
      </c>
      <c r="P781" s="306"/>
      <c r="Q781" s="306"/>
      <c r="R781" s="306"/>
      <c r="S781" s="306"/>
      <c r="T781" s="312"/>
      <c r="U781" s="301" t="s">
        <v>578</v>
      </c>
      <c r="V781" s="301" t="s">
        <v>79</v>
      </c>
      <c r="W781" s="306"/>
      <c r="X781" s="160" t="s">
        <v>1059</v>
      </c>
      <c r="Y781" s="160" t="s">
        <v>751</v>
      </c>
      <c r="Z781" s="160" t="s">
        <v>809</v>
      </c>
      <c r="AA781" s="282">
        <v>1524.4</v>
      </c>
      <c r="AB781" s="278">
        <v>1521.6</v>
      </c>
      <c r="AC781" s="278">
        <v>1539</v>
      </c>
      <c r="AD781" s="278">
        <v>0</v>
      </c>
      <c r="AE781" s="278">
        <v>0</v>
      </c>
      <c r="AF781" s="246">
        <f>SUM(AF783:AF786)</f>
        <v>0</v>
      </c>
      <c r="AG781" s="244"/>
    </row>
    <row r="782" spans="2:33" ht="159" customHeight="1">
      <c r="B782" s="327"/>
      <c r="C782" s="329"/>
      <c r="D782" s="330"/>
      <c r="E782" s="327"/>
      <c r="F782" s="327"/>
      <c r="G782" s="125"/>
      <c r="H782" s="260"/>
      <c r="I782" s="261"/>
      <c r="J782" s="261"/>
      <c r="K782" s="262"/>
      <c r="L782" s="260"/>
      <c r="M782" s="262"/>
      <c r="N782" s="271"/>
      <c r="O782" s="307"/>
      <c r="P782" s="307"/>
      <c r="Q782" s="307"/>
      <c r="R782" s="307"/>
      <c r="S782" s="307"/>
      <c r="T782" s="305"/>
      <c r="U782" s="305"/>
      <c r="V782" s="307"/>
      <c r="W782" s="307"/>
      <c r="X782" s="141" t="s">
        <v>1060</v>
      </c>
      <c r="Y782" s="160" t="s">
        <v>751</v>
      </c>
      <c r="Z782" s="160" t="s">
        <v>1061</v>
      </c>
      <c r="AA782" s="283"/>
      <c r="AB782" s="279"/>
      <c r="AC782" s="279"/>
      <c r="AD782" s="279"/>
      <c r="AE782" s="279"/>
      <c r="AF782" s="247"/>
      <c r="AG782" s="422"/>
    </row>
    <row r="783" spans="2:33" s="36" customFormat="1" ht="19.5" customHeight="1">
      <c r="B783" s="313" t="s">
        <v>740</v>
      </c>
      <c r="C783" s="313"/>
      <c r="D783" s="313"/>
      <c r="E783" s="25"/>
      <c r="F783" s="138"/>
      <c r="G783" s="138"/>
      <c r="H783" s="300"/>
      <c r="I783" s="300"/>
      <c r="J783" s="300"/>
      <c r="K783" s="300"/>
      <c r="L783" s="300"/>
      <c r="M783" s="300"/>
      <c r="N783" s="300"/>
      <c r="O783" s="271"/>
      <c r="P783" s="271"/>
      <c r="Q783" s="271"/>
      <c r="R783" s="271"/>
      <c r="S783" s="271"/>
      <c r="T783" s="271"/>
      <c r="U783" s="137"/>
      <c r="V783" s="271"/>
      <c r="W783" s="271"/>
      <c r="X783" s="276"/>
      <c r="Y783" s="281"/>
      <c r="Z783" s="277"/>
      <c r="AA783" s="27">
        <v>11.7</v>
      </c>
      <c r="AB783" s="27">
        <v>11.6</v>
      </c>
      <c r="AC783" s="27">
        <v>0</v>
      </c>
      <c r="AD783" s="27">
        <v>0</v>
      </c>
      <c r="AE783" s="27">
        <v>0</v>
      </c>
      <c r="AF783" s="27">
        <v>0</v>
      </c>
      <c r="AG783" s="35"/>
    </row>
    <row r="784" spans="2:33" s="36" customFormat="1" ht="18" customHeight="1">
      <c r="B784" s="313" t="s">
        <v>741</v>
      </c>
      <c r="C784" s="313"/>
      <c r="D784" s="313"/>
      <c r="E784" s="25"/>
      <c r="F784" s="138"/>
      <c r="G784" s="138"/>
      <c r="H784" s="300"/>
      <c r="I784" s="300"/>
      <c r="J784" s="300"/>
      <c r="K784" s="300"/>
      <c r="L784" s="300"/>
      <c r="M784" s="300"/>
      <c r="N784" s="300"/>
      <c r="O784" s="271"/>
      <c r="P784" s="271"/>
      <c r="Q784" s="271"/>
      <c r="R784" s="271"/>
      <c r="S784" s="271"/>
      <c r="T784" s="271"/>
      <c r="U784" s="137"/>
      <c r="V784" s="271"/>
      <c r="W784" s="271"/>
      <c r="X784" s="276"/>
      <c r="Y784" s="281"/>
      <c r="Z784" s="277"/>
      <c r="AA784" s="27">
        <v>4.5</v>
      </c>
      <c r="AB784" s="27">
        <v>4.4</v>
      </c>
      <c r="AC784" s="27">
        <v>12.4</v>
      </c>
      <c r="AD784" s="27">
        <v>0</v>
      </c>
      <c r="AE784" s="27">
        <v>0</v>
      </c>
      <c r="AF784" s="27">
        <v>0</v>
      </c>
      <c r="AG784" s="35"/>
    </row>
    <row r="785" spans="2:33" s="36" customFormat="1" ht="19.5" customHeight="1">
      <c r="B785" s="313" t="s">
        <v>742</v>
      </c>
      <c r="C785" s="313"/>
      <c r="D785" s="313"/>
      <c r="E785" s="25"/>
      <c r="F785" s="138"/>
      <c r="G785" s="138"/>
      <c r="H785" s="300"/>
      <c r="I785" s="300"/>
      <c r="J785" s="300"/>
      <c r="K785" s="300"/>
      <c r="L785" s="300"/>
      <c r="M785" s="300"/>
      <c r="N785" s="300"/>
      <c r="O785" s="271"/>
      <c r="P785" s="271"/>
      <c r="Q785" s="271"/>
      <c r="R785" s="271"/>
      <c r="S785" s="271"/>
      <c r="T785" s="271"/>
      <c r="U785" s="137"/>
      <c r="V785" s="271"/>
      <c r="W785" s="271"/>
      <c r="X785" s="276"/>
      <c r="Y785" s="281"/>
      <c r="Z785" s="277"/>
      <c r="AA785" s="27">
        <v>0</v>
      </c>
      <c r="AB785" s="27">
        <v>0</v>
      </c>
      <c r="AC785" s="27">
        <v>0</v>
      </c>
      <c r="AD785" s="27">
        <v>0</v>
      </c>
      <c r="AE785" s="27">
        <v>0</v>
      </c>
      <c r="AF785" s="27">
        <v>0</v>
      </c>
      <c r="AG785" s="35"/>
    </row>
    <row r="786" spans="2:33" s="36" customFormat="1" ht="21.75" customHeight="1">
      <c r="B786" s="313" t="s">
        <v>743</v>
      </c>
      <c r="C786" s="313"/>
      <c r="D786" s="313"/>
      <c r="E786" s="25"/>
      <c r="F786" s="138"/>
      <c r="G786" s="138"/>
      <c r="H786" s="300"/>
      <c r="I786" s="300"/>
      <c r="J786" s="300"/>
      <c r="K786" s="300"/>
      <c r="L786" s="300"/>
      <c r="M786" s="300"/>
      <c r="N786" s="300"/>
      <c r="O786" s="271"/>
      <c r="P786" s="271"/>
      <c r="Q786" s="271"/>
      <c r="R786" s="271"/>
      <c r="S786" s="271"/>
      <c r="T786" s="271"/>
      <c r="U786" s="137"/>
      <c r="V786" s="271"/>
      <c r="W786" s="271"/>
      <c r="X786" s="276"/>
      <c r="Y786" s="281"/>
      <c r="Z786" s="277"/>
      <c r="AA786" s="27">
        <v>1508.2</v>
      </c>
      <c r="AB786" s="27">
        <v>1505.6</v>
      </c>
      <c r="AC786" s="27">
        <v>1526.6</v>
      </c>
      <c r="AD786" s="27">
        <v>0</v>
      </c>
      <c r="AE786" s="27">
        <v>0</v>
      </c>
      <c r="AF786" s="27">
        <v>0</v>
      </c>
      <c r="AG786" s="35"/>
    </row>
    <row r="787" spans="2:33" ht="225">
      <c r="B787" s="123" t="s">
        <v>709</v>
      </c>
      <c r="C787" s="326" t="s">
        <v>710</v>
      </c>
      <c r="D787" s="312"/>
      <c r="E787" s="123" t="s">
        <v>711</v>
      </c>
      <c r="F787" s="123" t="s">
        <v>712</v>
      </c>
      <c r="G787" s="19"/>
      <c r="H787" s="311" t="s">
        <v>60</v>
      </c>
      <c r="I787" s="314"/>
      <c r="J787" s="314"/>
      <c r="K787" s="325"/>
      <c r="L787" s="311" t="s">
        <v>1058</v>
      </c>
      <c r="M787" s="325"/>
      <c r="N787" s="119" t="s">
        <v>62</v>
      </c>
      <c r="O787" s="303" t="s">
        <v>77</v>
      </c>
      <c r="P787" s="304"/>
      <c r="Q787" s="304"/>
      <c r="R787" s="304"/>
      <c r="S787" s="304"/>
      <c r="T787" s="304"/>
      <c r="U787" s="130" t="s">
        <v>86</v>
      </c>
      <c r="V787" s="301" t="s">
        <v>79</v>
      </c>
      <c r="W787" s="306"/>
      <c r="X787" s="138" t="s">
        <v>1056</v>
      </c>
      <c r="Y787" s="138" t="s">
        <v>751</v>
      </c>
      <c r="Z787" s="138" t="s">
        <v>1057</v>
      </c>
      <c r="AA787" s="121">
        <v>42.5</v>
      </c>
      <c r="AB787" s="120">
        <v>0</v>
      </c>
      <c r="AC787" s="120">
        <v>795.5</v>
      </c>
      <c r="AD787" s="120">
        <v>4000</v>
      </c>
      <c r="AE787" s="120">
        <v>5000</v>
      </c>
      <c r="AF787" s="116">
        <f>SUM(AF788:AF791)</f>
        <v>5000</v>
      </c>
      <c r="AG787" s="134"/>
    </row>
    <row r="788" spans="2:33" s="36" customFormat="1" ht="19.5" customHeight="1">
      <c r="B788" s="313" t="s">
        <v>740</v>
      </c>
      <c r="C788" s="313"/>
      <c r="D788" s="313"/>
      <c r="E788" s="25"/>
      <c r="F788" s="138"/>
      <c r="G788" s="138"/>
      <c r="H788" s="300"/>
      <c r="I788" s="300"/>
      <c r="J788" s="300"/>
      <c r="K788" s="300"/>
      <c r="L788" s="300"/>
      <c r="M788" s="300"/>
      <c r="N788" s="300"/>
      <c r="O788" s="271"/>
      <c r="P788" s="271"/>
      <c r="Q788" s="271"/>
      <c r="R788" s="271"/>
      <c r="S788" s="271"/>
      <c r="T788" s="271"/>
      <c r="U788" s="137"/>
      <c r="V788" s="271"/>
      <c r="W788" s="271"/>
      <c r="X788" s="276"/>
      <c r="Y788" s="281"/>
      <c r="Z788" s="277"/>
      <c r="AA788" s="27">
        <v>0</v>
      </c>
      <c r="AB788" s="27">
        <v>0</v>
      </c>
      <c r="AC788" s="27">
        <v>0</v>
      </c>
      <c r="AD788" s="27">
        <v>0</v>
      </c>
      <c r="AE788" s="27">
        <v>0</v>
      </c>
      <c r="AF788" s="27">
        <v>0</v>
      </c>
      <c r="AG788" s="35"/>
    </row>
    <row r="789" spans="2:33" s="36" customFormat="1" ht="18" customHeight="1">
      <c r="B789" s="313" t="s">
        <v>741</v>
      </c>
      <c r="C789" s="313"/>
      <c r="D789" s="313"/>
      <c r="E789" s="25"/>
      <c r="F789" s="138"/>
      <c r="G789" s="138"/>
      <c r="H789" s="300"/>
      <c r="I789" s="300"/>
      <c r="J789" s="300"/>
      <c r="K789" s="300"/>
      <c r="L789" s="300"/>
      <c r="M789" s="300"/>
      <c r="N789" s="300"/>
      <c r="O789" s="271"/>
      <c r="P789" s="271"/>
      <c r="Q789" s="271"/>
      <c r="R789" s="271"/>
      <c r="S789" s="271"/>
      <c r="T789" s="271"/>
      <c r="U789" s="137"/>
      <c r="V789" s="271"/>
      <c r="W789" s="271"/>
      <c r="X789" s="276"/>
      <c r="Y789" s="281"/>
      <c r="Z789" s="277"/>
      <c r="AA789" s="27">
        <v>0</v>
      </c>
      <c r="AB789" s="27">
        <v>0</v>
      </c>
      <c r="AC789" s="27">
        <v>0</v>
      </c>
      <c r="AD789" s="27">
        <v>0</v>
      </c>
      <c r="AE789" s="27">
        <v>0</v>
      </c>
      <c r="AF789" s="27">
        <v>0</v>
      </c>
      <c r="AG789" s="35"/>
    </row>
    <row r="790" spans="2:33" s="36" customFormat="1" ht="19.5" customHeight="1">
      <c r="B790" s="313" t="s">
        <v>742</v>
      </c>
      <c r="C790" s="313"/>
      <c r="D790" s="313"/>
      <c r="E790" s="25"/>
      <c r="F790" s="138"/>
      <c r="G790" s="138"/>
      <c r="H790" s="300"/>
      <c r="I790" s="300"/>
      <c r="J790" s="300"/>
      <c r="K790" s="300"/>
      <c r="L790" s="300"/>
      <c r="M790" s="300"/>
      <c r="N790" s="300"/>
      <c r="O790" s="271"/>
      <c r="P790" s="271"/>
      <c r="Q790" s="271"/>
      <c r="R790" s="271"/>
      <c r="S790" s="271"/>
      <c r="T790" s="271"/>
      <c r="U790" s="137"/>
      <c r="V790" s="271"/>
      <c r="W790" s="271"/>
      <c r="X790" s="276"/>
      <c r="Y790" s="281"/>
      <c r="Z790" s="277"/>
      <c r="AA790" s="27">
        <v>0</v>
      </c>
      <c r="AB790" s="27">
        <v>0</v>
      </c>
      <c r="AC790" s="27">
        <v>0</v>
      </c>
      <c r="AD790" s="27">
        <v>0</v>
      </c>
      <c r="AE790" s="27">
        <v>0</v>
      </c>
      <c r="AF790" s="27">
        <v>0</v>
      </c>
      <c r="AG790" s="35"/>
    </row>
    <row r="791" spans="2:33" s="36" customFormat="1" ht="21.75" customHeight="1">
      <c r="B791" s="313" t="s">
        <v>743</v>
      </c>
      <c r="C791" s="313"/>
      <c r="D791" s="313"/>
      <c r="E791" s="25"/>
      <c r="F791" s="138"/>
      <c r="G791" s="138"/>
      <c r="H791" s="300"/>
      <c r="I791" s="300"/>
      <c r="J791" s="300"/>
      <c r="K791" s="300"/>
      <c r="L791" s="300"/>
      <c r="M791" s="300"/>
      <c r="N791" s="300"/>
      <c r="O791" s="271"/>
      <c r="P791" s="271"/>
      <c r="Q791" s="271"/>
      <c r="R791" s="271"/>
      <c r="S791" s="271"/>
      <c r="T791" s="271"/>
      <c r="U791" s="137"/>
      <c r="V791" s="271"/>
      <c r="W791" s="271"/>
      <c r="X791" s="276"/>
      <c r="Y791" s="281"/>
      <c r="Z791" s="277"/>
      <c r="AA791" s="27">
        <v>42.5</v>
      </c>
      <c r="AB791" s="27">
        <v>0</v>
      </c>
      <c r="AC791" s="27">
        <v>795.5</v>
      </c>
      <c r="AD791" s="27">
        <v>4000</v>
      </c>
      <c r="AE791" s="27">
        <v>5000</v>
      </c>
      <c r="AF791" s="27">
        <v>5000</v>
      </c>
      <c r="AG791" s="35"/>
    </row>
    <row r="792" spans="2:33" ht="171.75" customHeight="1">
      <c r="B792" s="326" t="s">
        <v>713</v>
      </c>
      <c r="C792" s="326" t="s">
        <v>714</v>
      </c>
      <c r="D792" s="312"/>
      <c r="E792" s="326" t="s">
        <v>715</v>
      </c>
      <c r="F792" s="326" t="s">
        <v>716</v>
      </c>
      <c r="G792" s="9"/>
      <c r="H792" s="311" t="s">
        <v>54</v>
      </c>
      <c r="I792" s="314"/>
      <c r="J792" s="155"/>
      <c r="K792" s="156"/>
      <c r="L792" s="157" t="s">
        <v>719</v>
      </c>
      <c r="M792" s="158"/>
      <c r="N792" s="137" t="s">
        <v>56</v>
      </c>
      <c r="O792" s="311" t="s">
        <v>717</v>
      </c>
      <c r="P792" s="314"/>
      <c r="Q792" s="314"/>
      <c r="R792" s="314"/>
      <c r="S792" s="314"/>
      <c r="T792" s="315"/>
      <c r="U792" s="159" t="s">
        <v>212</v>
      </c>
      <c r="V792" s="316" t="s">
        <v>718</v>
      </c>
      <c r="W792" s="317"/>
      <c r="X792" s="138" t="s">
        <v>1054</v>
      </c>
      <c r="Y792" s="138" t="s">
        <v>751</v>
      </c>
      <c r="Z792" s="138" t="s">
        <v>1055</v>
      </c>
      <c r="AA792" s="282">
        <v>3300.5</v>
      </c>
      <c r="AB792" s="278">
        <v>3300.5</v>
      </c>
      <c r="AC792" s="278">
        <v>3482.6</v>
      </c>
      <c r="AD792" s="278">
        <v>4496</v>
      </c>
      <c r="AE792" s="278">
        <v>5068.9</v>
      </c>
      <c r="AF792" s="246">
        <f>SUM(AF798:AF801)</f>
        <v>5813.5</v>
      </c>
      <c r="AG792" s="244"/>
    </row>
    <row r="793" spans="2:33" ht="132" customHeight="1">
      <c r="B793" s="327"/>
      <c r="C793" s="329"/>
      <c r="D793" s="330"/>
      <c r="E793" s="327"/>
      <c r="F793" s="327"/>
      <c r="G793" s="15"/>
      <c r="H793" s="303" t="s">
        <v>60</v>
      </c>
      <c r="I793" s="323"/>
      <c r="J793" s="323"/>
      <c r="K793" s="304"/>
      <c r="L793" s="303" t="s">
        <v>720</v>
      </c>
      <c r="M793" s="304"/>
      <c r="N793" s="303" t="s">
        <v>62</v>
      </c>
      <c r="O793" s="318" t="s">
        <v>70</v>
      </c>
      <c r="P793" s="319"/>
      <c r="Q793" s="319"/>
      <c r="R793" s="319"/>
      <c r="S793" s="319"/>
      <c r="T793" s="320"/>
      <c r="U793" s="129" t="s">
        <v>157</v>
      </c>
      <c r="V793" s="321" t="s">
        <v>72</v>
      </c>
      <c r="W793" s="322"/>
      <c r="X793" s="118" t="s">
        <v>949</v>
      </c>
      <c r="Y793" s="118" t="s">
        <v>751</v>
      </c>
      <c r="Z793" s="118" t="s">
        <v>950</v>
      </c>
      <c r="AA793" s="279"/>
      <c r="AB793" s="279"/>
      <c r="AC793" s="279"/>
      <c r="AD793" s="279"/>
      <c r="AE793" s="279"/>
      <c r="AF793" s="247"/>
      <c r="AG793" s="422"/>
    </row>
    <row r="794" spans="2:33" ht="15" customHeight="1">
      <c r="B794" s="327"/>
      <c r="C794" s="329"/>
      <c r="D794" s="330"/>
      <c r="E794" s="327"/>
      <c r="F794" s="327"/>
      <c r="G794" s="15"/>
      <c r="H794" s="304"/>
      <c r="I794" s="304"/>
      <c r="J794" s="304"/>
      <c r="K794" s="304"/>
      <c r="L794" s="304"/>
      <c r="M794" s="304"/>
      <c r="N794" s="304"/>
      <c r="O794" s="301" t="s">
        <v>721</v>
      </c>
      <c r="P794" s="306"/>
      <c r="Q794" s="306"/>
      <c r="R794" s="306"/>
      <c r="S794" s="306"/>
      <c r="T794" s="312"/>
      <c r="U794" s="301" t="s">
        <v>722</v>
      </c>
      <c r="V794" s="301" t="s">
        <v>723</v>
      </c>
      <c r="W794" s="312"/>
      <c r="X794" s="125"/>
      <c r="Y794" s="136"/>
      <c r="Z794" s="136"/>
      <c r="AA794" s="279"/>
      <c r="AB794" s="279"/>
      <c r="AC794" s="279"/>
      <c r="AD794" s="279"/>
      <c r="AE794" s="279"/>
      <c r="AF794" s="247"/>
      <c r="AG794" s="422"/>
    </row>
    <row r="795" spans="2:33" ht="27.75" customHeight="1">
      <c r="B795" s="327"/>
      <c r="C795" s="329"/>
      <c r="D795" s="330"/>
      <c r="E795" s="327"/>
      <c r="F795" s="327"/>
      <c r="G795" s="15"/>
      <c r="H795" s="303"/>
      <c r="I795" s="323"/>
      <c r="J795" s="323"/>
      <c r="K795" s="304"/>
      <c r="L795" s="303"/>
      <c r="M795" s="304"/>
      <c r="N795" s="303"/>
      <c r="O795" s="324"/>
      <c r="P795" s="307"/>
      <c r="Q795" s="307"/>
      <c r="R795" s="307"/>
      <c r="S795" s="307"/>
      <c r="T795" s="305"/>
      <c r="U795" s="305"/>
      <c r="V795" s="307"/>
      <c r="W795" s="305"/>
      <c r="X795" s="125"/>
      <c r="Y795" s="136"/>
      <c r="Z795" s="136"/>
      <c r="AA795" s="279"/>
      <c r="AB795" s="279"/>
      <c r="AC795" s="279"/>
      <c r="AD795" s="279"/>
      <c r="AE795" s="279"/>
      <c r="AF795" s="247"/>
      <c r="AG795" s="422"/>
    </row>
    <row r="796" spans="2:33" ht="1.5" customHeight="1" hidden="1">
      <c r="B796" s="327"/>
      <c r="C796" s="329"/>
      <c r="D796" s="330"/>
      <c r="E796" s="327"/>
      <c r="F796" s="327"/>
      <c r="G796" s="15"/>
      <c r="H796" s="304"/>
      <c r="I796" s="304"/>
      <c r="J796" s="304"/>
      <c r="K796" s="304"/>
      <c r="L796" s="304"/>
      <c r="M796" s="304"/>
      <c r="N796" s="304"/>
      <c r="O796" s="301"/>
      <c r="P796" s="306"/>
      <c r="Q796" s="306"/>
      <c r="R796" s="306"/>
      <c r="S796" s="306"/>
      <c r="T796" s="312"/>
      <c r="U796" s="301"/>
      <c r="V796" s="301"/>
      <c r="W796" s="312"/>
      <c r="X796" s="125"/>
      <c r="Y796" s="136"/>
      <c r="Z796" s="136"/>
      <c r="AA796" s="279"/>
      <c r="AB796" s="279"/>
      <c r="AC796" s="279"/>
      <c r="AD796" s="279"/>
      <c r="AE796" s="279"/>
      <c r="AF796" s="247"/>
      <c r="AG796" s="422"/>
    </row>
    <row r="797" spans="2:33" ht="56.25" customHeight="1" hidden="1">
      <c r="B797" s="328"/>
      <c r="C797" s="324"/>
      <c r="D797" s="305"/>
      <c r="E797" s="328"/>
      <c r="F797" s="328"/>
      <c r="G797" s="12"/>
      <c r="H797" s="132"/>
      <c r="I797" s="132"/>
      <c r="J797" s="132"/>
      <c r="K797" s="132"/>
      <c r="L797" s="132"/>
      <c r="M797" s="132"/>
      <c r="N797" s="128"/>
      <c r="O797" s="324"/>
      <c r="P797" s="307"/>
      <c r="Q797" s="307"/>
      <c r="R797" s="307"/>
      <c r="S797" s="307"/>
      <c r="T797" s="305"/>
      <c r="U797" s="305"/>
      <c r="V797" s="307"/>
      <c r="W797" s="305"/>
      <c r="X797" s="127"/>
      <c r="Y797" s="132"/>
      <c r="Z797" s="132"/>
      <c r="AA797" s="280"/>
      <c r="AB797" s="280"/>
      <c r="AC797" s="280"/>
      <c r="AD797" s="280"/>
      <c r="AE797" s="280"/>
      <c r="AF797" s="269"/>
      <c r="AG797" s="421"/>
    </row>
    <row r="798" spans="2:33" s="36" customFormat="1" ht="19.5" customHeight="1">
      <c r="B798" s="313" t="s">
        <v>740</v>
      </c>
      <c r="C798" s="313"/>
      <c r="D798" s="313"/>
      <c r="E798" s="25"/>
      <c r="F798" s="138"/>
      <c r="G798" s="138"/>
      <c r="H798" s="300"/>
      <c r="I798" s="300"/>
      <c r="J798" s="300"/>
      <c r="K798" s="300"/>
      <c r="L798" s="300"/>
      <c r="M798" s="300"/>
      <c r="N798" s="300"/>
      <c r="O798" s="271"/>
      <c r="P798" s="271"/>
      <c r="Q798" s="271"/>
      <c r="R798" s="271"/>
      <c r="S798" s="271"/>
      <c r="T798" s="271"/>
      <c r="U798" s="137"/>
      <c r="V798" s="271"/>
      <c r="W798" s="271"/>
      <c r="X798" s="276"/>
      <c r="Y798" s="281"/>
      <c r="Z798" s="277"/>
      <c r="AA798" s="27">
        <v>0</v>
      </c>
      <c r="AB798" s="27">
        <v>0</v>
      </c>
      <c r="AC798" s="27">
        <v>0</v>
      </c>
      <c r="AD798" s="27">
        <v>0</v>
      </c>
      <c r="AE798" s="27">
        <v>0</v>
      </c>
      <c r="AF798" s="27">
        <v>0</v>
      </c>
      <c r="AG798" s="35"/>
    </row>
    <row r="799" spans="2:33" s="36" customFormat="1" ht="18" customHeight="1">
      <c r="B799" s="313" t="s">
        <v>741</v>
      </c>
      <c r="C799" s="313"/>
      <c r="D799" s="313"/>
      <c r="E799" s="25"/>
      <c r="F799" s="138"/>
      <c r="G799" s="138"/>
      <c r="H799" s="300"/>
      <c r="I799" s="300"/>
      <c r="J799" s="300"/>
      <c r="K799" s="300"/>
      <c r="L799" s="300"/>
      <c r="M799" s="300"/>
      <c r="N799" s="300"/>
      <c r="O799" s="271"/>
      <c r="P799" s="271"/>
      <c r="Q799" s="271"/>
      <c r="R799" s="271"/>
      <c r="S799" s="271"/>
      <c r="T799" s="271"/>
      <c r="U799" s="137"/>
      <c r="V799" s="271"/>
      <c r="W799" s="271"/>
      <c r="X799" s="276"/>
      <c r="Y799" s="281"/>
      <c r="Z799" s="277"/>
      <c r="AA799" s="27">
        <v>0</v>
      </c>
      <c r="AB799" s="27">
        <v>0</v>
      </c>
      <c r="AC799" s="27">
        <v>0</v>
      </c>
      <c r="AD799" s="27">
        <v>0</v>
      </c>
      <c r="AE799" s="27">
        <v>0</v>
      </c>
      <c r="AF799" s="27">
        <v>0</v>
      </c>
      <c r="AG799" s="35"/>
    </row>
    <row r="800" spans="2:33" s="36" customFormat="1" ht="19.5" customHeight="1">
      <c r="B800" s="313" t="s">
        <v>742</v>
      </c>
      <c r="C800" s="313"/>
      <c r="D800" s="313"/>
      <c r="E800" s="25"/>
      <c r="F800" s="138"/>
      <c r="G800" s="138"/>
      <c r="H800" s="300"/>
      <c r="I800" s="300"/>
      <c r="J800" s="300"/>
      <c r="K800" s="300"/>
      <c r="L800" s="300"/>
      <c r="M800" s="300"/>
      <c r="N800" s="300"/>
      <c r="O800" s="271"/>
      <c r="P800" s="271"/>
      <c r="Q800" s="271"/>
      <c r="R800" s="271"/>
      <c r="S800" s="271"/>
      <c r="T800" s="271"/>
      <c r="U800" s="137"/>
      <c r="V800" s="271"/>
      <c r="W800" s="271"/>
      <c r="X800" s="276"/>
      <c r="Y800" s="281"/>
      <c r="Z800" s="277"/>
      <c r="AA800" s="27">
        <v>0</v>
      </c>
      <c r="AB800" s="27">
        <v>0</v>
      </c>
      <c r="AC800" s="27">
        <v>0</v>
      </c>
      <c r="AD800" s="27">
        <v>0</v>
      </c>
      <c r="AE800" s="27">
        <v>0</v>
      </c>
      <c r="AF800" s="27">
        <v>0</v>
      </c>
      <c r="AG800" s="35"/>
    </row>
    <row r="801" spans="2:33" s="36" customFormat="1" ht="21.75" customHeight="1">
      <c r="B801" s="313" t="s">
        <v>743</v>
      </c>
      <c r="C801" s="313"/>
      <c r="D801" s="313"/>
      <c r="E801" s="25"/>
      <c r="F801" s="138"/>
      <c r="G801" s="138"/>
      <c r="H801" s="300"/>
      <c r="I801" s="300"/>
      <c r="J801" s="300"/>
      <c r="K801" s="300"/>
      <c r="L801" s="300"/>
      <c r="M801" s="300"/>
      <c r="N801" s="300"/>
      <c r="O801" s="271"/>
      <c r="P801" s="271"/>
      <c r="Q801" s="271"/>
      <c r="R801" s="271"/>
      <c r="S801" s="271"/>
      <c r="T801" s="271"/>
      <c r="U801" s="137"/>
      <c r="V801" s="271"/>
      <c r="W801" s="271"/>
      <c r="X801" s="276"/>
      <c r="Y801" s="281"/>
      <c r="Z801" s="277"/>
      <c r="AA801" s="27">
        <v>3300.5</v>
      </c>
      <c r="AB801" s="27">
        <v>3300.5</v>
      </c>
      <c r="AC801" s="27">
        <v>3482.6</v>
      </c>
      <c r="AD801" s="27">
        <v>4496</v>
      </c>
      <c r="AE801" s="27">
        <v>5068.9</v>
      </c>
      <c r="AF801" s="27">
        <v>5813.5</v>
      </c>
      <c r="AG801" s="35"/>
    </row>
    <row r="802" spans="2:33" ht="15">
      <c r="B802" s="244" t="s">
        <v>7</v>
      </c>
      <c r="C802" s="244" t="s">
        <v>724</v>
      </c>
      <c r="D802" s="435"/>
      <c r="E802" s="244" t="s">
        <v>725</v>
      </c>
      <c r="F802" s="244"/>
      <c r="G802" s="9"/>
      <c r="H802" s="10"/>
      <c r="I802" s="10"/>
      <c r="J802" s="10"/>
      <c r="K802" s="10"/>
      <c r="L802" s="10"/>
      <c r="M802" s="10"/>
      <c r="N802" s="11"/>
      <c r="O802" s="9"/>
      <c r="P802" s="10"/>
      <c r="Q802" s="10"/>
      <c r="R802" s="10"/>
      <c r="S802" s="10"/>
      <c r="T802" s="10"/>
      <c r="U802" s="10"/>
      <c r="V802" s="10"/>
      <c r="W802" s="11"/>
      <c r="X802" s="9"/>
      <c r="Y802" s="10"/>
      <c r="Z802" s="10"/>
      <c r="AA802" s="326">
        <v>2601938.7</v>
      </c>
      <c r="AB802" s="326">
        <v>2361157.7</v>
      </c>
      <c r="AC802" s="326">
        <v>2912427.1</v>
      </c>
      <c r="AD802" s="326">
        <v>2332732.8</v>
      </c>
      <c r="AE802" s="326">
        <v>2184096.7</v>
      </c>
      <c r="AF802" s="436">
        <v>2098491.1</v>
      </c>
      <c r="AG802" s="244"/>
    </row>
    <row r="803" spans="2:33" ht="29.25" customHeight="1">
      <c r="B803" s="245"/>
      <c r="C803" s="421"/>
      <c r="D803" s="428"/>
      <c r="E803" s="245"/>
      <c r="F803" s="245"/>
      <c r="G803" s="12"/>
      <c r="H803" s="13"/>
      <c r="I803" s="13"/>
      <c r="J803" s="13"/>
      <c r="K803" s="13"/>
      <c r="L803" s="13"/>
      <c r="M803" s="13"/>
      <c r="N803" s="14"/>
      <c r="O803" s="12"/>
      <c r="P803" s="13"/>
      <c r="Q803" s="13"/>
      <c r="R803" s="13"/>
      <c r="S803" s="13"/>
      <c r="T803" s="13"/>
      <c r="U803" s="13"/>
      <c r="V803" s="13"/>
      <c r="W803" s="14"/>
      <c r="X803" s="12"/>
      <c r="Y803" s="13"/>
      <c r="Z803" s="13"/>
      <c r="AA803" s="328"/>
      <c r="AB803" s="328"/>
      <c r="AC803" s="328"/>
      <c r="AD803" s="328"/>
      <c r="AE803" s="328"/>
      <c r="AF803" s="474"/>
      <c r="AG803" s="421"/>
    </row>
    <row r="807" spans="3:16" ht="15">
      <c r="C807" s="3" t="s">
        <v>736</v>
      </c>
      <c r="P807" s="3" t="s">
        <v>737</v>
      </c>
    </row>
    <row r="809" spans="3:16" ht="15">
      <c r="C809" s="3" t="s">
        <v>738</v>
      </c>
      <c r="P809" s="3" t="s">
        <v>739</v>
      </c>
    </row>
  </sheetData>
  <sheetProtection/>
  <mergeCells count="3929">
    <mergeCell ref="B527:D527"/>
    <mergeCell ref="H527:N527"/>
    <mergeCell ref="O527:T527"/>
    <mergeCell ref="B517:D517"/>
    <mergeCell ref="H517:N517"/>
    <mergeCell ref="O517:T517"/>
    <mergeCell ref="V517:W517"/>
    <mergeCell ref="X517:Z517"/>
    <mergeCell ref="B525:D525"/>
    <mergeCell ref="H525:N525"/>
    <mergeCell ref="O525:T525"/>
    <mergeCell ref="V525:W525"/>
    <mergeCell ref="H521:K522"/>
    <mergeCell ref="L521:M522"/>
    <mergeCell ref="N521:N522"/>
    <mergeCell ref="O522:T523"/>
    <mergeCell ref="U522:U523"/>
    <mergeCell ref="V522:W523"/>
    <mergeCell ref="U518:U519"/>
    <mergeCell ref="V518:W519"/>
    <mergeCell ref="AF802:AF803"/>
    <mergeCell ref="AF26:AF37"/>
    <mergeCell ref="B22:D22"/>
    <mergeCell ref="H22:N22"/>
    <mergeCell ref="O22:T22"/>
    <mergeCell ref="V22:W22"/>
    <mergeCell ref="X22:Z22"/>
    <mergeCell ref="B23:D23"/>
    <mergeCell ref="H23:N23"/>
    <mergeCell ref="O23:T23"/>
    <mergeCell ref="V23:W23"/>
    <mergeCell ref="X23:Z23"/>
    <mergeCell ref="B24:D24"/>
    <mergeCell ref="H24:N24"/>
    <mergeCell ref="O24:T24"/>
    <mergeCell ref="V24:W24"/>
    <mergeCell ref="X24:Z24"/>
    <mergeCell ref="B25:D25"/>
    <mergeCell ref="H25:N25"/>
    <mergeCell ref="O25:T25"/>
    <mergeCell ref="V25:W25"/>
    <mergeCell ref="X25:Z25"/>
    <mergeCell ref="B518:B524"/>
    <mergeCell ref="C518:D524"/>
    <mergeCell ref="E518:E524"/>
    <mergeCell ref="F518:F524"/>
    <mergeCell ref="H509:K510"/>
    <mergeCell ref="L509:M510"/>
    <mergeCell ref="N509:N510"/>
    <mergeCell ref="H511:I511"/>
    <mergeCell ref="L511:M511"/>
    <mergeCell ref="B526:D526"/>
    <mergeCell ref="AF18:AF19"/>
    <mergeCell ref="B528:D528"/>
    <mergeCell ref="H528:N528"/>
    <mergeCell ref="O528:T528"/>
    <mergeCell ref="V528:W528"/>
    <mergeCell ref="X528:Z528"/>
    <mergeCell ref="AF350:AF355"/>
    <mergeCell ref="H350:K352"/>
    <mergeCell ref="L350:M352"/>
    <mergeCell ref="N350:N352"/>
    <mergeCell ref="X351:X354"/>
    <mergeCell ref="Y351:Y354"/>
    <mergeCell ref="Z351:Z354"/>
    <mergeCell ref="X331:X334"/>
    <mergeCell ref="Y331:Y334"/>
    <mergeCell ref="Z331:Z334"/>
    <mergeCell ref="H330:K332"/>
    <mergeCell ref="L330:M332"/>
    <mergeCell ref="N330:N332"/>
    <mergeCell ref="AF340:AF345"/>
    <mergeCell ref="X340:X345"/>
    <mergeCell ref="Y340:Y345"/>
    <mergeCell ref="Z340:Z345"/>
    <mergeCell ref="O508:T508"/>
    <mergeCell ref="V508:W508"/>
    <mergeCell ref="X508:Z508"/>
    <mergeCell ref="B514:D514"/>
    <mergeCell ref="H514:N514"/>
    <mergeCell ref="O514:T514"/>
    <mergeCell ref="V514:W514"/>
    <mergeCell ref="X514:Z514"/>
    <mergeCell ref="B515:D515"/>
    <mergeCell ref="H515:N515"/>
    <mergeCell ref="O515:T515"/>
    <mergeCell ref="V515:W515"/>
    <mergeCell ref="X515:Z515"/>
    <mergeCell ref="B516:D516"/>
    <mergeCell ref="H516:N516"/>
    <mergeCell ref="O516:T516"/>
    <mergeCell ref="V516:W516"/>
    <mergeCell ref="X516:Z516"/>
    <mergeCell ref="B508:D508"/>
    <mergeCell ref="H508:N508"/>
    <mergeCell ref="B509:B513"/>
    <mergeCell ref="B498:D498"/>
    <mergeCell ref="H498:N498"/>
    <mergeCell ref="O498:T498"/>
    <mergeCell ref="V498:W498"/>
    <mergeCell ref="X498:Z498"/>
    <mergeCell ref="B505:D505"/>
    <mergeCell ref="H505:N505"/>
    <mergeCell ref="O505:T505"/>
    <mergeCell ref="V505:W505"/>
    <mergeCell ref="X505:Z505"/>
    <mergeCell ref="B506:D506"/>
    <mergeCell ref="H506:N506"/>
    <mergeCell ref="O506:T506"/>
    <mergeCell ref="V506:W506"/>
    <mergeCell ref="X506:Z506"/>
    <mergeCell ref="B507:D507"/>
    <mergeCell ref="H507:N507"/>
    <mergeCell ref="O507:T507"/>
    <mergeCell ref="V507:W507"/>
    <mergeCell ref="X507:Z507"/>
    <mergeCell ref="B499:B504"/>
    <mergeCell ref="H499:K501"/>
    <mergeCell ref="L499:M501"/>
    <mergeCell ref="N499:N501"/>
    <mergeCell ref="X499:X501"/>
    <mergeCell ref="Y499:Y501"/>
    <mergeCell ref="Z499:Z501"/>
    <mergeCell ref="B489:D489"/>
    <mergeCell ref="H489:N489"/>
    <mergeCell ref="O489:T489"/>
    <mergeCell ref="V489:W489"/>
    <mergeCell ref="X489:Z489"/>
    <mergeCell ref="B495:D495"/>
    <mergeCell ref="H495:N495"/>
    <mergeCell ref="O495:T495"/>
    <mergeCell ref="V495:W495"/>
    <mergeCell ref="X495:Z495"/>
    <mergeCell ref="B496:D496"/>
    <mergeCell ref="H496:N496"/>
    <mergeCell ref="O496:T496"/>
    <mergeCell ref="V496:W496"/>
    <mergeCell ref="X496:Z496"/>
    <mergeCell ref="B497:D497"/>
    <mergeCell ref="H497:N497"/>
    <mergeCell ref="O497:T497"/>
    <mergeCell ref="V497:W497"/>
    <mergeCell ref="X497:Z497"/>
    <mergeCell ref="B490:B494"/>
    <mergeCell ref="C490:D494"/>
    <mergeCell ref="E490:E494"/>
    <mergeCell ref="F490:F494"/>
    <mergeCell ref="O490:T491"/>
    <mergeCell ref="H490:K492"/>
    <mergeCell ref="L490:M492"/>
    <mergeCell ref="N490:N492"/>
    <mergeCell ref="B478:D478"/>
    <mergeCell ref="H478:N478"/>
    <mergeCell ref="O478:T478"/>
    <mergeCell ref="V478:W478"/>
    <mergeCell ref="X478:Z478"/>
    <mergeCell ref="B486:D486"/>
    <mergeCell ref="H486:N486"/>
    <mergeCell ref="O486:T486"/>
    <mergeCell ref="V486:W486"/>
    <mergeCell ref="X486:Z486"/>
    <mergeCell ref="B487:D487"/>
    <mergeCell ref="H487:N487"/>
    <mergeCell ref="O487:T487"/>
    <mergeCell ref="V487:W487"/>
    <mergeCell ref="X487:Z487"/>
    <mergeCell ref="B488:D488"/>
    <mergeCell ref="H488:N488"/>
    <mergeCell ref="O488:T488"/>
    <mergeCell ref="V488:W488"/>
    <mergeCell ref="X488:Z488"/>
    <mergeCell ref="B479:B485"/>
    <mergeCell ref="C479:D485"/>
    <mergeCell ref="E479:E485"/>
    <mergeCell ref="F479:F485"/>
    <mergeCell ref="H482:K483"/>
    <mergeCell ref="L482:M483"/>
    <mergeCell ref="N482:N483"/>
    <mergeCell ref="H484:K484"/>
    <mergeCell ref="L484:M484"/>
    <mergeCell ref="B470:D470"/>
    <mergeCell ref="H470:N470"/>
    <mergeCell ref="O470:T470"/>
    <mergeCell ref="V470:W470"/>
    <mergeCell ref="X470:Z470"/>
    <mergeCell ref="B475:D475"/>
    <mergeCell ref="H475:N475"/>
    <mergeCell ref="O475:T475"/>
    <mergeCell ref="V475:W475"/>
    <mergeCell ref="X475:Z475"/>
    <mergeCell ref="B476:D476"/>
    <mergeCell ref="H476:N476"/>
    <mergeCell ref="O476:T476"/>
    <mergeCell ref="V476:W476"/>
    <mergeCell ref="X476:Z476"/>
    <mergeCell ref="B477:D477"/>
    <mergeCell ref="H477:N477"/>
    <mergeCell ref="O477:T477"/>
    <mergeCell ref="V477:W477"/>
    <mergeCell ref="X477:Z477"/>
    <mergeCell ref="B471:B474"/>
    <mergeCell ref="C471:D474"/>
    <mergeCell ref="E471:E474"/>
    <mergeCell ref="F471:F474"/>
    <mergeCell ref="B468:D468"/>
    <mergeCell ref="H468:N468"/>
    <mergeCell ref="O468:T468"/>
    <mergeCell ref="V468:W468"/>
    <mergeCell ref="X468:Z468"/>
    <mergeCell ref="B469:D469"/>
    <mergeCell ref="H469:N469"/>
    <mergeCell ref="O469:T469"/>
    <mergeCell ref="V469:W469"/>
    <mergeCell ref="X469:Z469"/>
    <mergeCell ref="B460:B466"/>
    <mergeCell ref="C460:D466"/>
    <mergeCell ref="E460:E466"/>
    <mergeCell ref="F460:F466"/>
    <mergeCell ref="O460:T461"/>
    <mergeCell ref="O466:T466"/>
    <mergeCell ref="H460:K462"/>
    <mergeCell ref="H458:N458"/>
    <mergeCell ref="X458:Z458"/>
    <mergeCell ref="B456:D456"/>
    <mergeCell ref="O456:T456"/>
    <mergeCell ref="V456:W456"/>
    <mergeCell ref="B457:D457"/>
    <mergeCell ref="O457:T457"/>
    <mergeCell ref="V457:W457"/>
    <mergeCell ref="B458:D458"/>
    <mergeCell ref="O458:T458"/>
    <mergeCell ref="V458:W458"/>
    <mergeCell ref="B459:D459"/>
    <mergeCell ref="H459:N459"/>
    <mergeCell ref="O459:T459"/>
    <mergeCell ref="V459:W459"/>
    <mergeCell ref="X459:Z459"/>
    <mergeCell ref="B467:D467"/>
    <mergeCell ref="H467:N467"/>
    <mergeCell ref="O467:T467"/>
    <mergeCell ref="V467:W467"/>
    <mergeCell ref="X467:Z467"/>
    <mergeCell ref="Z460:Z461"/>
    <mergeCell ref="Z462:Z464"/>
    <mergeCell ref="X462:X466"/>
    <mergeCell ref="Y462:Y466"/>
    <mergeCell ref="N442:N444"/>
    <mergeCell ref="H456:N456"/>
    <mergeCell ref="X456:Z456"/>
    <mergeCell ref="H457:N457"/>
    <mergeCell ref="X457:Z457"/>
    <mergeCell ref="H442:I444"/>
    <mergeCell ref="B450:D450"/>
    <mergeCell ref="H450:N450"/>
    <mergeCell ref="O450:T450"/>
    <mergeCell ref="V450:W450"/>
    <mergeCell ref="X450:Z450"/>
    <mergeCell ref="B451:D451"/>
    <mergeCell ref="H451:N451"/>
    <mergeCell ref="O451:T451"/>
    <mergeCell ref="V451:W451"/>
    <mergeCell ref="X451:Z451"/>
    <mergeCell ref="V448:W448"/>
    <mergeCell ref="X448:Z448"/>
    <mergeCell ref="B449:D449"/>
    <mergeCell ref="Z452:Z453"/>
    <mergeCell ref="X454:X455"/>
    <mergeCell ref="Y454:Y455"/>
    <mergeCell ref="Z454:Z455"/>
    <mergeCell ref="B433:D433"/>
    <mergeCell ref="H433:N433"/>
    <mergeCell ref="O433:T433"/>
    <mergeCell ref="V433:W433"/>
    <mergeCell ref="X433:Z433"/>
    <mergeCell ref="B438:D438"/>
    <mergeCell ref="H438:N438"/>
    <mergeCell ref="O438:T438"/>
    <mergeCell ref="V438:W438"/>
    <mergeCell ref="X438:Z438"/>
    <mergeCell ref="B439:D439"/>
    <mergeCell ref="H439:N439"/>
    <mergeCell ref="O439:T439"/>
    <mergeCell ref="V439:W439"/>
    <mergeCell ref="X439:Z439"/>
    <mergeCell ref="B434:B437"/>
    <mergeCell ref="C434:D437"/>
    <mergeCell ref="E434:E437"/>
    <mergeCell ref="F434:F437"/>
    <mergeCell ref="O434:T435"/>
    <mergeCell ref="B417:D417"/>
    <mergeCell ref="H417:N417"/>
    <mergeCell ref="O417:T417"/>
    <mergeCell ref="V417:W417"/>
    <mergeCell ref="X417:Z417"/>
    <mergeCell ref="B418:D418"/>
    <mergeCell ref="H418:N418"/>
    <mergeCell ref="O418:T418"/>
    <mergeCell ref="V418:W418"/>
    <mergeCell ref="X418:Z418"/>
    <mergeCell ref="B430:D430"/>
    <mergeCell ref="H430:N430"/>
    <mergeCell ref="O430:T430"/>
    <mergeCell ref="V430:W430"/>
    <mergeCell ref="X430:Z430"/>
    <mergeCell ref="B431:D431"/>
    <mergeCell ref="H431:N431"/>
    <mergeCell ref="O431:T431"/>
    <mergeCell ref="V431:W431"/>
    <mergeCell ref="X431:Z431"/>
    <mergeCell ref="V429:W429"/>
    <mergeCell ref="B419:B429"/>
    <mergeCell ref="C419:D429"/>
    <mergeCell ref="E419:E429"/>
    <mergeCell ref="F419:F429"/>
    <mergeCell ref="O419:T420"/>
    <mergeCell ref="H424:K425"/>
    <mergeCell ref="L424:M425"/>
    <mergeCell ref="N424:N425"/>
    <mergeCell ref="O425:T426"/>
    <mergeCell ref="O427:T427"/>
    <mergeCell ref="O428:T428"/>
    <mergeCell ref="B407:D407"/>
    <mergeCell ref="H407:N407"/>
    <mergeCell ref="O407:T407"/>
    <mergeCell ref="V407:W407"/>
    <mergeCell ref="X407:Z407"/>
    <mergeCell ref="B415:D415"/>
    <mergeCell ref="H415:N415"/>
    <mergeCell ref="O415:T415"/>
    <mergeCell ref="V415:W415"/>
    <mergeCell ref="X415:Z415"/>
    <mergeCell ref="H408:K410"/>
    <mergeCell ref="B416:D416"/>
    <mergeCell ref="H416:N416"/>
    <mergeCell ref="O416:T416"/>
    <mergeCell ref="V416:W416"/>
    <mergeCell ref="X416:Z416"/>
    <mergeCell ref="B408:B414"/>
    <mergeCell ref="C408:D414"/>
    <mergeCell ref="E408:E414"/>
    <mergeCell ref="F408:F414"/>
    <mergeCell ref="Y410:Y414"/>
    <mergeCell ref="Z410:Z414"/>
    <mergeCell ref="N408:N410"/>
    <mergeCell ref="B404:D404"/>
    <mergeCell ref="H404:N404"/>
    <mergeCell ref="O404:T404"/>
    <mergeCell ref="V404:W404"/>
    <mergeCell ref="X404:Z404"/>
    <mergeCell ref="B405:D405"/>
    <mergeCell ref="H405:N405"/>
    <mergeCell ref="O405:T405"/>
    <mergeCell ref="V405:W405"/>
    <mergeCell ref="X405:Z405"/>
    <mergeCell ref="B398:B403"/>
    <mergeCell ref="C398:D403"/>
    <mergeCell ref="E398:E403"/>
    <mergeCell ref="H406:N406"/>
    <mergeCell ref="O406:T406"/>
    <mergeCell ref="V406:W406"/>
    <mergeCell ref="X406:Z406"/>
    <mergeCell ref="B406:D406"/>
    <mergeCell ref="N401:N402"/>
    <mergeCell ref="O402:T403"/>
    <mergeCell ref="U402:U403"/>
    <mergeCell ref="V402:W403"/>
    <mergeCell ref="U398:U399"/>
    <mergeCell ref="V398:W399"/>
    <mergeCell ref="F398:F403"/>
    <mergeCell ref="O398:T399"/>
    <mergeCell ref="B378:D378"/>
    <mergeCell ref="H378:N378"/>
    <mergeCell ref="O378:T378"/>
    <mergeCell ref="V378:W378"/>
    <mergeCell ref="X378:Z378"/>
    <mergeCell ref="B383:D383"/>
    <mergeCell ref="H383:N383"/>
    <mergeCell ref="O383:T383"/>
    <mergeCell ref="V383:W383"/>
    <mergeCell ref="X383:Z383"/>
    <mergeCell ref="B384:D384"/>
    <mergeCell ref="H384:N384"/>
    <mergeCell ref="O384:T384"/>
    <mergeCell ref="V384:W384"/>
    <mergeCell ref="X384:Z384"/>
    <mergeCell ref="H385:N385"/>
    <mergeCell ref="O385:T385"/>
    <mergeCell ref="V385:W385"/>
    <mergeCell ref="X385:Z385"/>
    <mergeCell ref="B379:B382"/>
    <mergeCell ref="C379:D382"/>
    <mergeCell ref="E379:E382"/>
    <mergeCell ref="F379:F382"/>
    <mergeCell ref="O379:T380"/>
    <mergeCell ref="B385:D385"/>
    <mergeCell ref="B369:D369"/>
    <mergeCell ref="H369:N369"/>
    <mergeCell ref="O369:T369"/>
    <mergeCell ref="V369:W369"/>
    <mergeCell ref="X369:Z369"/>
    <mergeCell ref="B375:D375"/>
    <mergeCell ref="H375:N375"/>
    <mergeCell ref="O375:T375"/>
    <mergeCell ref="V375:W375"/>
    <mergeCell ref="X375:Z375"/>
    <mergeCell ref="B376:D376"/>
    <mergeCell ref="H376:N376"/>
    <mergeCell ref="O376:T376"/>
    <mergeCell ref="V376:W376"/>
    <mergeCell ref="X376:Z376"/>
    <mergeCell ref="N370:N372"/>
    <mergeCell ref="B377:D377"/>
    <mergeCell ref="H377:N377"/>
    <mergeCell ref="O377:T377"/>
    <mergeCell ref="V377:W377"/>
    <mergeCell ref="X377:Z377"/>
    <mergeCell ref="B370:B374"/>
    <mergeCell ref="C370:D374"/>
    <mergeCell ref="E370:E374"/>
    <mergeCell ref="F370:F374"/>
    <mergeCell ref="O370:T371"/>
    <mergeCell ref="H370:K372"/>
    <mergeCell ref="L370:M372"/>
    <mergeCell ref="B366:D366"/>
    <mergeCell ref="H366:N366"/>
    <mergeCell ref="O366:T366"/>
    <mergeCell ref="V366:W366"/>
    <mergeCell ref="X366:Z366"/>
    <mergeCell ref="B367:D367"/>
    <mergeCell ref="H367:N367"/>
    <mergeCell ref="O367:T367"/>
    <mergeCell ref="V367:W367"/>
    <mergeCell ref="X367:Z367"/>
    <mergeCell ref="B360:B365"/>
    <mergeCell ref="C360:D365"/>
    <mergeCell ref="E360:E365"/>
    <mergeCell ref="F360:F365"/>
    <mergeCell ref="B368:D368"/>
    <mergeCell ref="H368:N368"/>
    <mergeCell ref="O368:T368"/>
    <mergeCell ref="V368:W368"/>
    <mergeCell ref="X368:Z368"/>
    <mergeCell ref="B356:D356"/>
    <mergeCell ref="H356:N356"/>
    <mergeCell ref="O356:T356"/>
    <mergeCell ref="V356:W356"/>
    <mergeCell ref="X356:Z356"/>
    <mergeCell ref="B357:D357"/>
    <mergeCell ref="H357:N357"/>
    <mergeCell ref="O357:T357"/>
    <mergeCell ref="V357:W357"/>
    <mergeCell ref="X357:Z357"/>
    <mergeCell ref="B358:D358"/>
    <mergeCell ref="H358:N358"/>
    <mergeCell ref="O358:T358"/>
    <mergeCell ref="V358:W358"/>
    <mergeCell ref="X358:Z358"/>
    <mergeCell ref="B359:D359"/>
    <mergeCell ref="H359:N359"/>
    <mergeCell ref="O359:T359"/>
    <mergeCell ref="V359:W359"/>
    <mergeCell ref="X359:Z359"/>
    <mergeCell ref="B338:D338"/>
    <mergeCell ref="H338:N338"/>
    <mergeCell ref="O338:T338"/>
    <mergeCell ref="V338:W338"/>
    <mergeCell ref="X338:Z338"/>
    <mergeCell ref="B339:D339"/>
    <mergeCell ref="H339:N339"/>
    <mergeCell ref="O339:T339"/>
    <mergeCell ref="V339:W339"/>
    <mergeCell ref="X339:Z339"/>
    <mergeCell ref="B346:D346"/>
    <mergeCell ref="H346:N346"/>
    <mergeCell ref="O346:T346"/>
    <mergeCell ref="V346:W346"/>
    <mergeCell ref="X346:Z346"/>
    <mergeCell ref="B347:D347"/>
    <mergeCell ref="H347:N347"/>
    <mergeCell ref="O347:T347"/>
    <mergeCell ref="V347:W347"/>
    <mergeCell ref="X347:Z347"/>
    <mergeCell ref="O345:T345"/>
    <mergeCell ref="V345:W345"/>
    <mergeCell ref="U340:U341"/>
    <mergeCell ref="V340:W341"/>
    <mergeCell ref="B340:B345"/>
    <mergeCell ref="C340:D345"/>
    <mergeCell ref="E340:E345"/>
    <mergeCell ref="F340:F345"/>
    <mergeCell ref="H340:K342"/>
    <mergeCell ref="L340:M342"/>
    <mergeCell ref="N340:N342"/>
    <mergeCell ref="AD320:AD325"/>
    <mergeCell ref="AE320:AE325"/>
    <mergeCell ref="H313:K314"/>
    <mergeCell ref="L313:M314"/>
    <mergeCell ref="N313:N314"/>
    <mergeCell ref="H326:N326"/>
    <mergeCell ref="H327:N327"/>
    <mergeCell ref="AD330:AD335"/>
    <mergeCell ref="AE330:AE335"/>
    <mergeCell ref="B317:D317"/>
    <mergeCell ref="H317:N317"/>
    <mergeCell ref="B310:B315"/>
    <mergeCell ref="C310:D315"/>
    <mergeCell ref="E310:E315"/>
    <mergeCell ref="F310:F315"/>
    <mergeCell ref="B318:D318"/>
    <mergeCell ref="H318:N318"/>
    <mergeCell ref="X311:X315"/>
    <mergeCell ref="AB330:AB335"/>
    <mergeCell ref="AC330:AC335"/>
    <mergeCell ref="O330:T331"/>
    <mergeCell ref="H310:K312"/>
    <mergeCell ref="L310:M312"/>
    <mergeCell ref="N310:N312"/>
    <mergeCell ref="AA235:AA237"/>
    <mergeCell ref="AB235:AB237"/>
    <mergeCell ref="AC235:AC237"/>
    <mergeCell ref="O277:T277"/>
    <mergeCell ref="V277:W277"/>
    <mergeCell ref="AA185:AA193"/>
    <mergeCell ref="AB185:AB193"/>
    <mergeCell ref="AC185:AC193"/>
    <mergeCell ref="U191:U192"/>
    <mergeCell ref="L134:M135"/>
    <mergeCell ref="N134:N135"/>
    <mergeCell ref="O135:T136"/>
    <mergeCell ref="O163:T164"/>
    <mergeCell ref="U163:U164"/>
    <mergeCell ref="V163:W164"/>
    <mergeCell ref="H164:K165"/>
    <mergeCell ref="H337:N337"/>
    <mergeCell ref="O337:T337"/>
    <mergeCell ref="V337:W337"/>
    <mergeCell ref="X337:Z337"/>
    <mergeCell ref="V317:W317"/>
    <mergeCell ref="X317:Z317"/>
    <mergeCell ref="O310:T311"/>
    <mergeCell ref="U310:U311"/>
    <mergeCell ref="V310:W311"/>
    <mergeCell ref="O318:T318"/>
    <mergeCell ref="V318:W318"/>
    <mergeCell ref="X318:Z318"/>
    <mergeCell ref="L320:M322"/>
    <mergeCell ref="N320:N322"/>
    <mergeCell ref="H316:N316"/>
    <mergeCell ref="O143:T144"/>
    <mergeCell ref="AD792:AD797"/>
    <mergeCell ref="AE792:AE797"/>
    <mergeCell ref="AB781:AB782"/>
    <mergeCell ref="L776:M776"/>
    <mergeCell ref="B781:B782"/>
    <mergeCell ref="C781:D782"/>
    <mergeCell ref="E781:E782"/>
    <mergeCell ref="F781:F782"/>
    <mergeCell ref="AF282:AF291"/>
    <mergeCell ref="B292:D292"/>
    <mergeCell ref="H292:N292"/>
    <mergeCell ref="O292:T292"/>
    <mergeCell ref="V292:W292"/>
    <mergeCell ref="X292:Z292"/>
    <mergeCell ref="H282:K284"/>
    <mergeCell ref="L282:M284"/>
    <mergeCell ref="N282:N284"/>
    <mergeCell ref="Z285:Z286"/>
    <mergeCell ref="AF299:AF305"/>
    <mergeCell ref="O303:T305"/>
    <mergeCell ref="U303:U305"/>
    <mergeCell ref="B336:D336"/>
    <mergeCell ref="H336:N336"/>
    <mergeCell ref="O336:T336"/>
    <mergeCell ref="V336:W336"/>
    <mergeCell ref="X336:Z336"/>
    <mergeCell ref="B337:D337"/>
    <mergeCell ref="AA282:AA291"/>
    <mergeCell ref="AB282:AB291"/>
    <mergeCell ref="AC282:AC291"/>
    <mergeCell ref="AD282:AD291"/>
    <mergeCell ref="AE282:AE291"/>
    <mergeCell ref="AG802:AG803"/>
    <mergeCell ref="AB802:AB803"/>
    <mergeCell ref="AC802:AC803"/>
    <mergeCell ref="AD802:AD803"/>
    <mergeCell ref="AE802:AE803"/>
    <mergeCell ref="U794:U795"/>
    <mergeCell ref="AA792:AA797"/>
    <mergeCell ref="AB792:AB797"/>
    <mergeCell ref="AC792:AC797"/>
    <mergeCell ref="AF792:AF797"/>
    <mergeCell ref="AF781:AF782"/>
    <mergeCell ref="AF770:AF776"/>
    <mergeCell ref="H772:K772"/>
    <mergeCell ref="L772:M772"/>
    <mergeCell ref="H776:I776"/>
    <mergeCell ref="B802:B803"/>
    <mergeCell ref="C802:D803"/>
    <mergeCell ref="E802:E803"/>
    <mergeCell ref="F802:F803"/>
    <mergeCell ref="AA802:AA803"/>
    <mergeCell ref="O787:T787"/>
    <mergeCell ref="V787:W787"/>
    <mergeCell ref="C787:D787"/>
    <mergeCell ref="AC781:AC782"/>
    <mergeCell ref="AD781:AD782"/>
    <mergeCell ref="AE781:AE782"/>
    <mergeCell ref="AG781:AG782"/>
    <mergeCell ref="O781:T782"/>
    <mergeCell ref="U781:U782"/>
    <mergeCell ref="V781:W782"/>
    <mergeCell ref="AA781:AA782"/>
    <mergeCell ref="AG792:AG797"/>
    <mergeCell ref="AG764:AG765"/>
    <mergeCell ref="B770:B776"/>
    <mergeCell ref="C770:D776"/>
    <mergeCell ref="E770:E776"/>
    <mergeCell ref="F770:F776"/>
    <mergeCell ref="O770:T771"/>
    <mergeCell ref="U770:U771"/>
    <mergeCell ref="V770:W771"/>
    <mergeCell ref="AA770:AA776"/>
    <mergeCell ref="AB770:AB776"/>
    <mergeCell ref="AC770:AC776"/>
    <mergeCell ref="AD770:AD776"/>
    <mergeCell ref="AE770:AE776"/>
    <mergeCell ref="AG770:AG776"/>
    <mergeCell ref="AB764:AB765"/>
    <mergeCell ref="AC764:AC765"/>
    <mergeCell ref="AD764:AD765"/>
    <mergeCell ref="AE764:AE765"/>
    <mergeCell ref="B764:B765"/>
    <mergeCell ref="C764:D765"/>
    <mergeCell ref="E764:E765"/>
    <mergeCell ref="F764:F765"/>
    <mergeCell ref="AA764:AA765"/>
    <mergeCell ref="H773:K774"/>
    <mergeCell ref="L773:M774"/>
    <mergeCell ref="N773:N774"/>
    <mergeCell ref="H775:K775"/>
    <mergeCell ref="L775:M775"/>
    <mergeCell ref="O772:T773"/>
    <mergeCell ref="U772:U773"/>
    <mergeCell ref="V772:W773"/>
    <mergeCell ref="B769:D769"/>
    <mergeCell ref="V746:W747"/>
    <mergeCell ref="U742:U743"/>
    <mergeCell ref="V742:W743"/>
    <mergeCell ref="AA742:AA749"/>
    <mergeCell ref="AB742:AB749"/>
    <mergeCell ref="AC742:AC749"/>
    <mergeCell ref="V748:W748"/>
    <mergeCell ref="V749:W749"/>
    <mergeCell ref="B742:B749"/>
    <mergeCell ref="C742:D749"/>
    <mergeCell ref="E742:E749"/>
    <mergeCell ref="AD754:AD759"/>
    <mergeCell ref="AE754:AE759"/>
    <mergeCell ref="AG754:AG759"/>
    <mergeCell ref="O756:T757"/>
    <mergeCell ref="U756:U757"/>
    <mergeCell ref="V756:W757"/>
    <mergeCell ref="H757:K758"/>
    <mergeCell ref="L757:M758"/>
    <mergeCell ref="N757:N758"/>
    <mergeCell ref="H759:K759"/>
    <mergeCell ref="L759:M759"/>
    <mergeCell ref="U754:U755"/>
    <mergeCell ref="V754:W755"/>
    <mergeCell ref="AA754:AA759"/>
    <mergeCell ref="AB754:AB759"/>
    <mergeCell ref="AC754:AC759"/>
    <mergeCell ref="AF754:AF759"/>
    <mergeCell ref="B753:D753"/>
    <mergeCell ref="H753:N753"/>
    <mergeCell ref="O753:T753"/>
    <mergeCell ref="V753:W753"/>
    <mergeCell ref="B728:D728"/>
    <mergeCell ref="H728:N728"/>
    <mergeCell ref="O742:T743"/>
    <mergeCell ref="O748:T748"/>
    <mergeCell ref="O749:T749"/>
    <mergeCell ref="AD729:AD737"/>
    <mergeCell ref="AE729:AE737"/>
    <mergeCell ref="AG729:AG737"/>
    <mergeCell ref="O731:T732"/>
    <mergeCell ref="U731:U732"/>
    <mergeCell ref="V731:W732"/>
    <mergeCell ref="H732:K733"/>
    <mergeCell ref="L732:M733"/>
    <mergeCell ref="N732:N733"/>
    <mergeCell ref="O733:T734"/>
    <mergeCell ref="U733:U734"/>
    <mergeCell ref="V733:W734"/>
    <mergeCell ref="U729:U730"/>
    <mergeCell ref="V729:W730"/>
    <mergeCell ref="AA729:AA737"/>
    <mergeCell ref="AB729:AB737"/>
    <mergeCell ref="AC729:AC737"/>
    <mergeCell ref="V735:W735"/>
    <mergeCell ref="V736:W736"/>
    <mergeCell ref="AF729:AF737"/>
    <mergeCell ref="AF742:AF749"/>
    <mergeCell ref="AD742:AD749"/>
    <mergeCell ref="AE742:AE749"/>
    <mergeCell ref="AG742:AG749"/>
    <mergeCell ref="H743:K744"/>
    <mergeCell ref="L743:M744"/>
    <mergeCell ref="N743:N744"/>
    <mergeCell ref="AG712:AG715"/>
    <mergeCell ref="H714:K714"/>
    <mergeCell ref="L714:M714"/>
    <mergeCell ref="H715:K715"/>
    <mergeCell ref="L715:M715"/>
    <mergeCell ref="U712:U713"/>
    <mergeCell ref="V712:W713"/>
    <mergeCell ref="AA712:AA715"/>
    <mergeCell ref="AB712:AB715"/>
    <mergeCell ref="AC712:AC715"/>
    <mergeCell ref="B712:B715"/>
    <mergeCell ref="C712:D715"/>
    <mergeCell ref="E712:E715"/>
    <mergeCell ref="F712:F715"/>
    <mergeCell ref="O712:T713"/>
    <mergeCell ref="B729:B737"/>
    <mergeCell ref="C729:D737"/>
    <mergeCell ref="E729:E737"/>
    <mergeCell ref="F729:F737"/>
    <mergeCell ref="O729:T730"/>
    <mergeCell ref="O735:T735"/>
    <mergeCell ref="O736:T736"/>
    <mergeCell ref="O737:T737"/>
    <mergeCell ref="AD720:AD724"/>
    <mergeCell ref="AE720:AE724"/>
    <mergeCell ref="AG720:AG724"/>
    <mergeCell ref="O722:T723"/>
    <mergeCell ref="U722:U723"/>
    <mergeCell ref="V722:W723"/>
    <mergeCell ref="H723:K724"/>
    <mergeCell ref="L723:M724"/>
    <mergeCell ref="N723:N724"/>
    <mergeCell ref="AG694:AG697"/>
    <mergeCell ref="O696:T697"/>
    <mergeCell ref="U696:U697"/>
    <mergeCell ref="V696:W697"/>
    <mergeCell ref="H697:K697"/>
    <mergeCell ref="L697:M697"/>
    <mergeCell ref="U694:U695"/>
    <mergeCell ref="V694:W695"/>
    <mergeCell ref="AA694:AA697"/>
    <mergeCell ref="AB694:AB697"/>
    <mergeCell ref="AC694:AC697"/>
    <mergeCell ref="B694:B697"/>
    <mergeCell ref="C694:D697"/>
    <mergeCell ref="E694:E697"/>
    <mergeCell ref="F694:F697"/>
    <mergeCell ref="O694:T695"/>
    <mergeCell ref="AD702:AD707"/>
    <mergeCell ref="AE702:AE707"/>
    <mergeCell ref="AG702:AG707"/>
    <mergeCell ref="O704:T705"/>
    <mergeCell ref="U704:U705"/>
    <mergeCell ref="V704:W705"/>
    <mergeCell ref="H705:K706"/>
    <mergeCell ref="L705:M706"/>
    <mergeCell ref="N705:N706"/>
    <mergeCell ref="O706:T707"/>
    <mergeCell ref="U706:U707"/>
    <mergeCell ref="V706:W707"/>
    <mergeCell ref="U702:U703"/>
    <mergeCell ref="V702:W703"/>
    <mergeCell ref="AA702:AA707"/>
    <mergeCell ref="AB702:AB707"/>
    <mergeCell ref="AG683:AG689"/>
    <mergeCell ref="O685:T686"/>
    <mergeCell ref="U685:U686"/>
    <mergeCell ref="V685:W686"/>
    <mergeCell ref="H686:K687"/>
    <mergeCell ref="L686:M687"/>
    <mergeCell ref="N686:N687"/>
    <mergeCell ref="O687:T688"/>
    <mergeCell ref="U687:U688"/>
    <mergeCell ref="V687:W688"/>
    <mergeCell ref="U683:U684"/>
    <mergeCell ref="V683:W684"/>
    <mergeCell ref="AA683:AA689"/>
    <mergeCell ref="AB683:AB689"/>
    <mergeCell ref="AC683:AC689"/>
    <mergeCell ref="V689:W689"/>
    <mergeCell ref="AF683:AF689"/>
    <mergeCell ref="AD683:AD689"/>
    <mergeCell ref="AE683:AE689"/>
    <mergeCell ref="AG663:AG667"/>
    <mergeCell ref="O665:T666"/>
    <mergeCell ref="U665:U666"/>
    <mergeCell ref="V665:W666"/>
    <mergeCell ref="O667:T667"/>
    <mergeCell ref="V667:W667"/>
    <mergeCell ref="U663:U664"/>
    <mergeCell ref="V663:W664"/>
    <mergeCell ref="AA663:AA667"/>
    <mergeCell ref="AB663:AB667"/>
    <mergeCell ref="AC663:AC667"/>
    <mergeCell ref="B683:B689"/>
    <mergeCell ref="C683:D689"/>
    <mergeCell ref="E683:E689"/>
    <mergeCell ref="F683:F689"/>
    <mergeCell ref="O683:T684"/>
    <mergeCell ref="O689:T689"/>
    <mergeCell ref="AD672:AD678"/>
    <mergeCell ref="AE672:AE678"/>
    <mergeCell ref="AG672:AG678"/>
    <mergeCell ref="O674:T675"/>
    <mergeCell ref="U674:U675"/>
    <mergeCell ref="V674:W675"/>
    <mergeCell ref="H675:K676"/>
    <mergeCell ref="L675:M676"/>
    <mergeCell ref="N675:N676"/>
    <mergeCell ref="O676:T677"/>
    <mergeCell ref="U676:U677"/>
    <mergeCell ref="V676:W677"/>
    <mergeCell ref="U672:U673"/>
    <mergeCell ref="V672:W673"/>
    <mergeCell ref="AA672:AA678"/>
    <mergeCell ref="AF639:AF648"/>
    <mergeCell ref="B663:B667"/>
    <mergeCell ref="C663:D667"/>
    <mergeCell ref="E663:E667"/>
    <mergeCell ref="F663:F667"/>
    <mergeCell ref="O663:T664"/>
    <mergeCell ref="AD653:AD658"/>
    <mergeCell ref="AE653:AE658"/>
    <mergeCell ref="AG653:AG658"/>
    <mergeCell ref="O655:T656"/>
    <mergeCell ref="U655:U656"/>
    <mergeCell ref="V655:W656"/>
    <mergeCell ref="O657:T657"/>
    <mergeCell ref="V657:W657"/>
    <mergeCell ref="O658:T658"/>
    <mergeCell ref="V658:W658"/>
    <mergeCell ref="U653:U654"/>
    <mergeCell ref="V653:W654"/>
    <mergeCell ref="AA653:AA658"/>
    <mergeCell ref="AB653:AB658"/>
    <mergeCell ref="AC653:AC658"/>
    <mergeCell ref="B653:B658"/>
    <mergeCell ref="C653:D658"/>
    <mergeCell ref="E653:E658"/>
    <mergeCell ref="F653:F658"/>
    <mergeCell ref="O653:T654"/>
    <mergeCell ref="B661:D661"/>
    <mergeCell ref="H661:N661"/>
    <mergeCell ref="O661:T661"/>
    <mergeCell ref="V661:W661"/>
    <mergeCell ref="AD663:AD667"/>
    <mergeCell ref="AE663:AE667"/>
    <mergeCell ref="AD629:AD634"/>
    <mergeCell ref="AE629:AE634"/>
    <mergeCell ref="AG629:AG634"/>
    <mergeCell ref="O631:T632"/>
    <mergeCell ref="U631:U632"/>
    <mergeCell ref="V631:W632"/>
    <mergeCell ref="O633:T633"/>
    <mergeCell ref="V633:W633"/>
    <mergeCell ref="O634:T634"/>
    <mergeCell ref="V634:W634"/>
    <mergeCell ref="U629:U630"/>
    <mergeCell ref="V629:W630"/>
    <mergeCell ref="AA629:AA634"/>
    <mergeCell ref="AB629:AB634"/>
    <mergeCell ref="AC629:AC634"/>
    <mergeCell ref="AD639:AD648"/>
    <mergeCell ref="AE639:AE648"/>
    <mergeCell ref="AG639:AG648"/>
    <mergeCell ref="O641:T642"/>
    <mergeCell ref="U641:U642"/>
    <mergeCell ref="V641:W642"/>
    <mergeCell ref="O643:T644"/>
    <mergeCell ref="U643:U644"/>
    <mergeCell ref="V643:W644"/>
    <mergeCell ref="U639:U640"/>
    <mergeCell ref="V639:W640"/>
    <mergeCell ref="AA639:AA648"/>
    <mergeCell ref="AB639:AB648"/>
    <mergeCell ref="AC639:AC648"/>
    <mergeCell ref="U645:U646"/>
    <mergeCell ref="V645:W646"/>
    <mergeCell ref="U647:U648"/>
    <mergeCell ref="B626:D626"/>
    <mergeCell ref="H626:N626"/>
    <mergeCell ref="O626:T626"/>
    <mergeCell ref="V626:W626"/>
    <mergeCell ref="B639:B648"/>
    <mergeCell ref="C639:D648"/>
    <mergeCell ref="E639:E648"/>
    <mergeCell ref="F639:F648"/>
    <mergeCell ref="O639:T640"/>
    <mergeCell ref="H644:K645"/>
    <mergeCell ref="L644:M645"/>
    <mergeCell ref="N644:N645"/>
    <mergeCell ref="O645:T646"/>
    <mergeCell ref="H646:K647"/>
    <mergeCell ref="L646:M647"/>
    <mergeCell ref="N646:N647"/>
    <mergeCell ref="O647:T648"/>
    <mergeCell ref="H642:K643"/>
    <mergeCell ref="L642:M643"/>
    <mergeCell ref="N642:N643"/>
    <mergeCell ref="V647:W648"/>
    <mergeCell ref="B627:D627"/>
    <mergeCell ref="H627:N627"/>
    <mergeCell ref="O627:T627"/>
    <mergeCell ref="V627:W627"/>
    <mergeCell ref="B637:D637"/>
    <mergeCell ref="H637:N637"/>
    <mergeCell ref="O637:T637"/>
    <mergeCell ref="V637:W637"/>
    <mergeCell ref="B628:D628"/>
    <mergeCell ref="H628:N628"/>
    <mergeCell ref="O628:T628"/>
    <mergeCell ref="AD619:AD624"/>
    <mergeCell ref="AE619:AE624"/>
    <mergeCell ref="AG619:AG624"/>
    <mergeCell ref="O621:T622"/>
    <mergeCell ref="U621:U622"/>
    <mergeCell ref="V621:W622"/>
    <mergeCell ref="O623:T623"/>
    <mergeCell ref="V623:W623"/>
    <mergeCell ref="O624:T624"/>
    <mergeCell ref="V624:W624"/>
    <mergeCell ref="U619:U620"/>
    <mergeCell ref="V619:W620"/>
    <mergeCell ref="AA619:AA624"/>
    <mergeCell ref="AB619:AB624"/>
    <mergeCell ref="AC619:AC624"/>
    <mergeCell ref="B619:B624"/>
    <mergeCell ref="C619:D624"/>
    <mergeCell ref="E619:E624"/>
    <mergeCell ref="F619:F624"/>
    <mergeCell ref="O619:T620"/>
    <mergeCell ref="AF619:AF624"/>
    <mergeCell ref="AC597:AC602"/>
    <mergeCell ref="B597:B602"/>
    <mergeCell ref="C597:D602"/>
    <mergeCell ref="E597:E602"/>
    <mergeCell ref="F597:F602"/>
    <mergeCell ref="O597:T598"/>
    <mergeCell ref="AD607:AD614"/>
    <mergeCell ref="AE607:AE614"/>
    <mergeCell ref="AG607:AG614"/>
    <mergeCell ref="O609:T610"/>
    <mergeCell ref="U609:U610"/>
    <mergeCell ref="V609:W610"/>
    <mergeCell ref="O611:T611"/>
    <mergeCell ref="V611:W611"/>
    <mergeCell ref="O612:T612"/>
    <mergeCell ref="V612:W612"/>
    <mergeCell ref="O613:T613"/>
    <mergeCell ref="V613:W613"/>
    <mergeCell ref="U607:U608"/>
    <mergeCell ref="V607:W608"/>
    <mergeCell ref="AA607:AA614"/>
    <mergeCell ref="AB607:AB614"/>
    <mergeCell ref="AC607:AC614"/>
    <mergeCell ref="V614:W614"/>
    <mergeCell ref="AF607:AF614"/>
    <mergeCell ref="B604:D604"/>
    <mergeCell ref="H604:N604"/>
    <mergeCell ref="O604:T604"/>
    <mergeCell ref="V604:W604"/>
    <mergeCell ref="X604:Z604"/>
    <mergeCell ref="B605:D605"/>
    <mergeCell ref="H605:N605"/>
    <mergeCell ref="B584:D584"/>
    <mergeCell ref="H584:N584"/>
    <mergeCell ref="H602:K602"/>
    <mergeCell ref="L602:M602"/>
    <mergeCell ref="AD587:AD592"/>
    <mergeCell ref="AE587:AE592"/>
    <mergeCell ref="AG587:AG592"/>
    <mergeCell ref="O589:T590"/>
    <mergeCell ref="U589:U590"/>
    <mergeCell ref="V589:W590"/>
    <mergeCell ref="H590:K591"/>
    <mergeCell ref="L590:M591"/>
    <mergeCell ref="N590:N591"/>
    <mergeCell ref="O591:T592"/>
    <mergeCell ref="U591:U592"/>
    <mergeCell ref="V591:W592"/>
    <mergeCell ref="U587:U588"/>
    <mergeCell ref="V587:W588"/>
    <mergeCell ref="AA587:AA592"/>
    <mergeCell ref="AB587:AB592"/>
    <mergeCell ref="AC587:AC592"/>
    <mergeCell ref="AF587:AF592"/>
    <mergeCell ref="AF597:AF602"/>
    <mergeCell ref="AD597:AD602"/>
    <mergeCell ref="AE597:AE602"/>
    <mergeCell ref="AG597:AG602"/>
    <mergeCell ref="O599:T600"/>
    <mergeCell ref="U599:U600"/>
    <mergeCell ref="V599:W600"/>
    <mergeCell ref="H600:K601"/>
    <mergeCell ref="L600:M601"/>
    <mergeCell ref="N600:N601"/>
    <mergeCell ref="B562:D562"/>
    <mergeCell ref="H562:N562"/>
    <mergeCell ref="O562:T562"/>
    <mergeCell ref="V562:W562"/>
    <mergeCell ref="X562:Z562"/>
    <mergeCell ref="B563:D563"/>
    <mergeCell ref="B587:B592"/>
    <mergeCell ref="C587:D592"/>
    <mergeCell ref="E587:E592"/>
    <mergeCell ref="F587:F592"/>
    <mergeCell ref="O587:T588"/>
    <mergeCell ref="H592:K592"/>
    <mergeCell ref="L592:M592"/>
    <mergeCell ref="AD576:AD582"/>
    <mergeCell ref="AE576:AE582"/>
    <mergeCell ref="AG576:AG582"/>
    <mergeCell ref="O578:T579"/>
    <mergeCell ref="U578:U579"/>
    <mergeCell ref="V578:W579"/>
    <mergeCell ref="H579:K580"/>
    <mergeCell ref="L579:M580"/>
    <mergeCell ref="N579:N580"/>
    <mergeCell ref="O580:T581"/>
    <mergeCell ref="U580:U581"/>
    <mergeCell ref="V580:W581"/>
    <mergeCell ref="U576:U577"/>
    <mergeCell ref="V576:W577"/>
    <mergeCell ref="AA576:AA582"/>
    <mergeCell ref="AB576:AB582"/>
    <mergeCell ref="AC576:AC582"/>
    <mergeCell ref="V582:W582"/>
    <mergeCell ref="B576:B582"/>
    <mergeCell ref="B566:B571"/>
    <mergeCell ref="C566:D571"/>
    <mergeCell ref="E566:E571"/>
    <mergeCell ref="F566:F571"/>
    <mergeCell ref="O566:T567"/>
    <mergeCell ref="AD556:AD561"/>
    <mergeCell ref="AE556:AE561"/>
    <mergeCell ref="AG556:AG561"/>
    <mergeCell ref="O558:T559"/>
    <mergeCell ref="U558:U559"/>
    <mergeCell ref="V558:W559"/>
    <mergeCell ref="H559:K560"/>
    <mergeCell ref="L559:M560"/>
    <mergeCell ref="N559:N560"/>
    <mergeCell ref="O560:T561"/>
    <mergeCell ref="U560:U561"/>
    <mergeCell ref="V560:W561"/>
    <mergeCell ref="U556:U557"/>
    <mergeCell ref="V556:W557"/>
    <mergeCell ref="AA556:AA561"/>
    <mergeCell ref="AB556:AB561"/>
    <mergeCell ref="AC556:AC561"/>
    <mergeCell ref="B556:B561"/>
    <mergeCell ref="C556:D561"/>
    <mergeCell ref="E556:E561"/>
    <mergeCell ref="F556:F561"/>
    <mergeCell ref="O556:T557"/>
    <mergeCell ref="AD566:AD571"/>
    <mergeCell ref="AE566:AE571"/>
    <mergeCell ref="AG566:AG571"/>
    <mergeCell ref="O568:T569"/>
    <mergeCell ref="U568:U569"/>
    <mergeCell ref="AG539:AG542"/>
    <mergeCell ref="H541:K541"/>
    <mergeCell ref="L541:M541"/>
    <mergeCell ref="H542:K542"/>
    <mergeCell ref="L542:M542"/>
    <mergeCell ref="AB539:AB542"/>
    <mergeCell ref="AC539:AC542"/>
    <mergeCell ref="AD539:AD542"/>
    <mergeCell ref="AE539:AE542"/>
    <mergeCell ref="B539:B542"/>
    <mergeCell ref="C539:D542"/>
    <mergeCell ref="E539:E542"/>
    <mergeCell ref="F539:F542"/>
    <mergeCell ref="AA539:AA542"/>
    <mergeCell ref="AD547:AD551"/>
    <mergeCell ref="AE547:AE551"/>
    <mergeCell ref="AG547:AG551"/>
    <mergeCell ref="O549:T550"/>
    <mergeCell ref="U549:U550"/>
    <mergeCell ref="V549:W550"/>
    <mergeCell ref="H550:K551"/>
    <mergeCell ref="L550:M551"/>
    <mergeCell ref="N550:N551"/>
    <mergeCell ref="U547:U548"/>
    <mergeCell ref="V547:W548"/>
    <mergeCell ref="AA547:AA551"/>
    <mergeCell ref="AB547:AB551"/>
    <mergeCell ref="AC547:AC551"/>
    <mergeCell ref="AF539:AF542"/>
    <mergeCell ref="AF547:AF551"/>
    <mergeCell ref="Y547:Y550"/>
    <mergeCell ref="Z547:Z550"/>
    <mergeCell ref="B547:B551"/>
    <mergeCell ref="C547:D551"/>
    <mergeCell ref="E547:E551"/>
    <mergeCell ref="F547:F551"/>
    <mergeCell ref="O547:T548"/>
    <mergeCell ref="B529:B534"/>
    <mergeCell ref="C529:D534"/>
    <mergeCell ref="E529:E534"/>
    <mergeCell ref="F529:F534"/>
    <mergeCell ref="O529:T530"/>
    <mergeCell ref="X539:X540"/>
    <mergeCell ref="Y539:Y540"/>
    <mergeCell ref="Z539:Z540"/>
    <mergeCell ref="O541:T541"/>
    <mergeCell ref="V541:W541"/>
    <mergeCell ref="H547:K549"/>
    <mergeCell ref="L547:M549"/>
    <mergeCell ref="N547:N549"/>
    <mergeCell ref="X547:X550"/>
    <mergeCell ref="AC518:AC524"/>
    <mergeCell ref="V524:W524"/>
    <mergeCell ref="O524:T524"/>
    <mergeCell ref="H518:K520"/>
    <mergeCell ref="L518:M520"/>
    <mergeCell ref="N518:N520"/>
    <mergeCell ref="U531:U532"/>
    <mergeCell ref="V531:W532"/>
    <mergeCell ref="H532:K533"/>
    <mergeCell ref="L532:M533"/>
    <mergeCell ref="N532:N533"/>
    <mergeCell ref="O533:T534"/>
    <mergeCell ref="U533:U534"/>
    <mergeCell ref="V533:W534"/>
    <mergeCell ref="U529:U530"/>
    <mergeCell ref="V529:W530"/>
    <mergeCell ref="AA529:AA534"/>
    <mergeCell ref="AB529:AB534"/>
    <mergeCell ref="AC529:AC534"/>
    <mergeCell ref="V527:W527"/>
    <mergeCell ref="X527:Z527"/>
    <mergeCell ref="X525:Z525"/>
    <mergeCell ref="H526:N526"/>
    <mergeCell ref="O526:T526"/>
    <mergeCell ref="V526:W526"/>
    <mergeCell ref="X526:Z526"/>
    <mergeCell ref="AD529:AD534"/>
    <mergeCell ref="AE529:AE534"/>
    <mergeCell ref="AG529:AG534"/>
    <mergeCell ref="O531:T532"/>
    <mergeCell ref="AG509:AG513"/>
    <mergeCell ref="O510:T511"/>
    <mergeCell ref="U510:U511"/>
    <mergeCell ref="V510:W511"/>
    <mergeCell ref="O512:T512"/>
    <mergeCell ref="V512:W512"/>
    <mergeCell ref="O513:T513"/>
    <mergeCell ref="V513:W513"/>
    <mergeCell ref="V509:W509"/>
    <mergeCell ref="AA509:AA513"/>
    <mergeCell ref="AB509:AB513"/>
    <mergeCell ref="AC509:AC513"/>
    <mergeCell ref="O518:T519"/>
    <mergeCell ref="AF509:AF513"/>
    <mergeCell ref="AD509:AD513"/>
    <mergeCell ref="AE509:AE513"/>
    <mergeCell ref="AF518:AF524"/>
    <mergeCell ref="X518:X521"/>
    <mergeCell ref="Y518:Y521"/>
    <mergeCell ref="Z518:Z521"/>
    <mergeCell ref="AD518:AD524"/>
    <mergeCell ref="AE518:AE524"/>
    <mergeCell ref="AG518:AG524"/>
    <mergeCell ref="O520:T521"/>
    <mergeCell ref="U520:U521"/>
    <mergeCell ref="V520:W521"/>
    <mergeCell ref="AA518:AA524"/>
    <mergeCell ref="AB518:AB524"/>
    <mergeCell ref="C509:D513"/>
    <mergeCell ref="E509:E513"/>
    <mergeCell ref="F509:F513"/>
    <mergeCell ref="O509:T509"/>
    <mergeCell ref="AD499:AD504"/>
    <mergeCell ref="AE499:AE504"/>
    <mergeCell ref="AG499:AG504"/>
    <mergeCell ref="O501:T502"/>
    <mergeCell ref="U501:U502"/>
    <mergeCell ref="V501:W502"/>
    <mergeCell ref="O503:T503"/>
    <mergeCell ref="V503:W503"/>
    <mergeCell ref="O504:T504"/>
    <mergeCell ref="AA499:AA504"/>
    <mergeCell ref="AB499:AB504"/>
    <mergeCell ref="AC499:AC504"/>
    <mergeCell ref="C499:D504"/>
    <mergeCell ref="E499:E504"/>
    <mergeCell ref="AF499:AF504"/>
    <mergeCell ref="V504:W504"/>
    <mergeCell ref="U499:U500"/>
    <mergeCell ref="V499:W500"/>
    <mergeCell ref="F499:F504"/>
    <mergeCell ref="O499:T500"/>
    <mergeCell ref="AF479:AF485"/>
    <mergeCell ref="X479:X481"/>
    <mergeCell ref="Y479:Y481"/>
    <mergeCell ref="Z479:Z481"/>
    <mergeCell ref="AE490:AE494"/>
    <mergeCell ref="AG490:AG494"/>
    <mergeCell ref="O492:T493"/>
    <mergeCell ref="U492:U493"/>
    <mergeCell ref="V492:W493"/>
    <mergeCell ref="O494:T494"/>
    <mergeCell ref="V494:W494"/>
    <mergeCell ref="U490:U491"/>
    <mergeCell ref="V490:W491"/>
    <mergeCell ref="AA490:AA494"/>
    <mergeCell ref="AB490:AB494"/>
    <mergeCell ref="AC490:AC494"/>
    <mergeCell ref="AF490:AF494"/>
    <mergeCell ref="O481:T482"/>
    <mergeCell ref="U481:U482"/>
    <mergeCell ref="V481:W482"/>
    <mergeCell ref="AG479:AG485"/>
    <mergeCell ref="H485:K485"/>
    <mergeCell ref="U479:U480"/>
    <mergeCell ref="V479:W480"/>
    <mergeCell ref="AA479:AA485"/>
    <mergeCell ref="AB479:AB485"/>
    <mergeCell ref="AC479:AC485"/>
    <mergeCell ref="O479:T480"/>
    <mergeCell ref="L485:M485"/>
    <mergeCell ref="N479:N481"/>
    <mergeCell ref="AD490:AD494"/>
    <mergeCell ref="AD471:AD474"/>
    <mergeCell ref="AE471:AE474"/>
    <mergeCell ref="AG471:AG474"/>
    <mergeCell ref="H474:K474"/>
    <mergeCell ref="L474:M474"/>
    <mergeCell ref="U471:U472"/>
    <mergeCell ref="V471:W472"/>
    <mergeCell ref="AA471:AA474"/>
    <mergeCell ref="AB471:AB474"/>
    <mergeCell ref="AC471:AC474"/>
    <mergeCell ref="O471:T472"/>
    <mergeCell ref="H471:K473"/>
    <mergeCell ref="L471:M473"/>
    <mergeCell ref="N471:N473"/>
    <mergeCell ref="AF471:AF474"/>
    <mergeCell ref="X471:X472"/>
    <mergeCell ref="Y471:Y472"/>
    <mergeCell ref="Z471:Z472"/>
    <mergeCell ref="H479:K481"/>
    <mergeCell ref="L479:M481"/>
    <mergeCell ref="AD479:AD485"/>
    <mergeCell ref="AE479:AE485"/>
    <mergeCell ref="AD460:AD466"/>
    <mergeCell ref="AE460:AE466"/>
    <mergeCell ref="AG460:AG466"/>
    <mergeCell ref="O462:T463"/>
    <mergeCell ref="U462:U463"/>
    <mergeCell ref="V462:W463"/>
    <mergeCell ref="H463:K464"/>
    <mergeCell ref="L463:M464"/>
    <mergeCell ref="N463:N464"/>
    <mergeCell ref="O464:T465"/>
    <mergeCell ref="U464:U465"/>
    <mergeCell ref="V464:W465"/>
    <mergeCell ref="U460:U461"/>
    <mergeCell ref="V460:W461"/>
    <mergeCell ref="AA460:AA466"/>
    <mergeCell ref="AB460:AB466"/>
    <mergeCell ref="AC460:AC466"/>
    <mergeCell ref="V466:W466"/>
    <mergeCell ref="AF460:AF466"/>
    <mergeCell ref="L460:M462"/>
    <mergeCell ref="N460:N462"/>
    <mergeCell ref="X460:X461"/>
    <mergeCell ref="Y460:Y461"/>
    <mergeCell ref="AD452:AD455"/>
    <mergeCell ref="AE452:AE455"/>
    <mergeCell ref="AG452:AG455"/>
    <mergeCell ref="O454:T455"/>
    <mergeCell ref="U454:U455"/>
    <mergeCell ref="V454:W455"/>
    <mergeCell ref="U452:U453"/>
    <mergeCell ref="V452:W453"/>
    <mergeCell ref="AA452:AA455"/>
    <mergeCell ref="AB452:AB455"/>
    <mergeCell ref="AC452:AC455"/>
    <mergeCell ref="B452:B455"/>
    <mergeCell ref="C452:D455"/>
    <mergeCell ref="E452:E455"/>
    <mergeCell ref="F452:F455"/>
    <mergeCell ref="O452:T453"/>
    <mergeCell ref="AF452:AF455"/>
    <mergeCell ref="H452:K454"/>
    <mergeCell ref="L452:M454"/>
    <mergeCell ref="N452:N454"/>
    <mergeCell ref="X452:X453"/>
    <mergeCell ref="Y452:Y453"/>
    <mergeCell ref="H449:N449"/>
    <mergeCell ref="O449:T449"/>
    <mergeCell ref="V449:W449"/>
    <mergeCell ref="X449:Z449"/>
    <mergeCell ref="O444:T445"/>
    <mergeCell ref="U444:U445"/>
    <mergeCell ref="V444:W445"/>
    <mergeCell ref="H445:K446"/>
    <mergeCell ref="L445:M446"/>
    <mergeCell ref="H447:K447"/>
    <mergeCell ref="L447:M447"/>
    <mergeCell ref="U442:U443"/>
    <mergeCell ref="V442:W443"/>
    <mergeCell ref="B440:D440"/>
    <mergeCell ref="H440:N440"/>
    <mergeCell ref="O440:T440"/>
    <mergeCell ref="V440:W440"/>
    <mergeCell ref="X440:Z440"/>
    <mergeCell ref="B441:D441"/>
    <mergeCell ref="H441:N441"/>
    <mergeCell ref="O441:T441"/>
    <mergeCell ref="V441:W441"/>
    <mergeCell ref="X441:Z441"/>
    <mergeCell ref="B442:B447"/>
    <mergeCell ref="C442:D447"/>
    <mergeCell ref="E442:E447"/>
    <mergeCell ref="F442:F447"/>
    <mergeCell ref="O442:T443"/>
    <mergeCell ref="B448:D448"/>
    <mergeCell ref="H448:N448"/>
    <mergeCell ref="O448:T448"/>
    <mergeCell ref="L442:M444"/>
    <mergeCell ref="B432:D432"/>
    <mergeCell ref="H432:N432"/>
    <mergeCell ref="O432:T432"/>
    <mergeCell ref="V432:W432"/>
    <mergeCell ref="X410:X414"/>
    <mergeCell ref="V408:W409"/>
    <mergeCell ref="AA408:AA414"/>
    <mergeCell ref="AB408:AB414"/>
    <mergeCell ref="AC408:AC414"/>
    <mergeCell ref="V414:W414"/>
    <mergeCell ref="O408:T409"/>
    <mergeCell ref="O414:T414"/>
    <mergeCell ref="L408:M410"/>
    <mergeCell ref="AF419:AF429"/>
    <mergeCell ref="Z419:Z420"/>
    <mergeCell ref="AF434:AF437"/>
    <mergeCell ref="L434:M436"/>
    <mergeCell ref="N434:N436"/>
    <mergeCell ref="N419:N421"/>
    <mergeCell ref="X419:X420"/>
    <mergeCell ref="Y419:Y420"/>
    <mergeCell ref="AF408:AF414"/>
    <mergeCell ref="X408:X409"/>
    <mergeCell ref="Y408:Y409"/>
    <mergeCell ref="Z408:Z409"/>
    <mergeCell ref="H422:K423"/>
    <mergeCell ref="L422:M423"/>
    <mergeCell ref="N422:N423"/>
    <mergeCell ref="O423:T424"/>
    <mergeCell ref="U423:U424"/>
    <mergeCell ref="V423:W424"/>
    <mergeCell ref="AA419:AA429"/>
    <mergeCell ref="N445:N446"/>
    <mergeCell ref="O429:T429"/>
    <mergeCell ref="AD408:AD414"/>
    <mergeCell ref="AE408:AE414"/>
    <mergeCell ref="AG408:AG414"/>
    <mergeCell ref="O410:T411"/>
    <mergeCell ref="U410:U411"/>
    <mergeCell ref="V410:W411"/>
    <mergeCell ref="H411:K412"/>
    <mergeCell ref="L411:M412"/>
    <mergeCell ref="N411:N412"/>
    <mergeCell ref="O412:T413"/>
    <mergeCell ref="U412:U413"/>
    <mergeCell ref="V412:W413"/>
    <mergeCell ref="U408:U409"/>
    <mergeCell ref="AD434:AD437"/>
    <mergeCell ref="AE434:AE437"/>
    <mergeCell ref="O436:T437"/>
    <mergeCell ref="U436:U437"/>
    <mergeCell ref="V436:W437"/>
    <mergeCell ref="U434:U435"/>
    <mergeCell ref="V434:W435"/>
    <mergeCell ref="AA434:AA437"/>
    <mergeCell ref="AB434:AB437"/>
    <mergeCell ref="AC434:AC437"/>
    <mergeCell ref="L419:M421"/>
    <mergeCell ref="U425:U426"/>
    <mergeCell ref="V425:W426"/>
    <mergeCell ref="V427:W427"/>
    <mergeCell ref="V428:W428"/>
    <mergeCell ref="H419:K421"/>
    <mergeCell ref="H434:K436"/>
    <mergeCell ref="AD442:AD447"/>
    <mergeCell ref="AE442:AE447"/>
    <mergeCell ref="AG442:AG447"/>
    <mergeCell ref="AD419:AD429"/>
    <mergeCell ref="AE419:AE429"/>
    <mergeCell ref="AG419:AG429"/>
    <mergeCell ref="O421:T422"/>
    <mergeCell ref="U421:U422"/>
    <mergeCell ref="V421:W422"/>
    <mergeCell ref="AF442:AF447"/>
    <mergeCell ref="AG434:AG437"/>
    <mergeCell ref="AD398:AD403"/>
    <mergeCell ref="AE398:AE403"/>
    <mergeCell ref="AG398:AG403"/>
    <mergeCell ref="AA398:AA403"/>
    <mergeCell ref="AB398:AB403"/>
    <mergeCell ref="AA442:AA447"/>
    <mergeCell ref="AB442:AB447"/>
    <mergeCell ref="AC442:AC447"/>
    <mergeCell ref="AB419:AB429"/>
    <mergeCell ref="AC419:AC429"/>
    <mergeCell ref="X432:Z432"/>
    <mergeCell ref="X434:X436"/>
    <mergeCell ref="Y434:Y436"/>
    <mergeCell ref="Z434:Z436"/>
    <mergeCell ref="U419:U420"/>
    <mergeCell ref="V419:W420"/>
    <mergeCell ref="B397:D397"/>
    <mergeCell ref="H397:N397"/>
    <mergeCell ref="O397:T397"/>
    <mergeCell ref="V397:W397"/>
    <mergeCell ref="X397:Z397"/>
    <mergeCell ref="AG387:AG393"/>
    <mergeCell ref="O389:T390"/>
    <mergeCell ref="U389:U390"/>
    <mergeCell ref="V389:W390"/>
    <mergeCell ref="L390:M391"/>
    <mergeCell ref="N390:N391"/>
    <mergeCell ref="O391:T392"/>
    <mergeCell ref="U391:U392"/>
    <mergeCell ref="V391:W392"/>
    <mergeCell ref="U387:U388"/>
    <mergeCell ref="V387:W388"/>
    <mergeCell ref="AA387:AA393"/>
    <mergeCell ref="AB387:AB393"/>
    <mergeCell ref="AC387:AC393"/>
    <mergeCell ref="V393:W393"/>
    <mergeCell ref="Z390:Z393"/>
    <mergeCell ref="O386:T386"/>
    <mergeCell ref="V386:W386"/>
    <mergeCell ref="X386:Z386"/>
    <mergeCell ref="AF379:AF382"/>
    <mergeCell ref="AF387:AF393"/>
    <mergeCell ref="H387:I389"/>
    <mergeCell ref="B394:D394"/>
    <mergeCell ref="H394:N394"/>
    <mergeCell ref="O394:T394"/>
    <mergeCell ref="V394:W394"/>
    <mergeCell ref="X394:Z394"/>
    <mergeCell ref="B395:D395"/>
    <mergeCell ref="H395:N395"/>
    <mergeCell ref="O395:T395"/>
    <mergeCell ref="V395:W395"/>
    <mergeCell ref="X395:Z395"/>
    <mergeCell ref="B396:D396"/>
    <mergeCell ref="H396:N396"/>
    <mergeCell ref="O396:T396"/>
    <mergeCell ref="B387:B393"/>
    <mergeCell ref="V396:W396"/>
    <mergeCell ref="X396:Z396"/>
    <mergeCell ref="AE350:AE355"/>
    <mergeCell ref="AG350:AG355"/>
    <mergeCell ref="AB350:AB355"/>
    <mergeCell ref="AC350:AC355"/>
    <mergeCell ref="O349:T349"/>
    <mergeCell ref="V349:W349"/>
    <mergeCell ref="AG370:AG374"/>
    <mergeCell ref="O372:T373"/>
    <mergeCell ref="U372:U373"/>
    <mergeCell ref="V372:W373"/>
    <mergeCell ref="O374:T374"/>
    <mergeCell ref="V374:W374"/>
    <mergeCell ref="U370:U371"/>
    <mergeCell ref="AF370:AF374"/>
    <mergeCell ref="C387:D393"/>
    <mergeCell ref="E387:E393"/>
    <mergeCell ref="F387:F393"/>
    <mergeCell ref="O387:T388"/>
    <mergeCell ref="O393:T393"/>
    <mergeCell ref="AD379:AD382"/>
    <mergeCell ref="AE379:AE382"/>
    <mergeCell ref="AG379:AG382"/>
    <mergeCell ref="H380:K381"/>
    <mergeCell ref="L380:M381"/>
    <mergeCell ref="N380:N381"/>
    <mergeCell ref="O381:T382"/>
    <mergeCell ref="U381:U382"/>
    <mergeCell ref="V381:W382"/>
    <mergeCell ref="U379:U380"/>
    <mergeCell ref="V379:W380"/>
    <mergeCell ref="B386:D386"/>
    <mergeCell ref="H386:N386"/>
    <mergeCell ref="V324:W324"/>
    <mergeCell ref="O325:T325"/>
    <mergeCell ref="V325:W325"/>
    <mergeCell ref="U320:U321"/>
    <mergeCell ref="V320:W321"/>
    <mergeCell ref="AA320:AA325"/>
    <mergeCell ref="AB320:AB325"/>
    <mergeCell ref="AC320:AC325"/>
    <mergeCell ref="AD360:AD365"/>
    <mergeCell ref="AE360:AE365"/>
    <mergeCell ref="AG360:AG365"/>
    <mergeCell ref="O362:T363"/>
    <mergeCell ref="U362:U363"/>
    <mergeCell ref="V362:W363"/>
    <mergeCell ref="O364:T364"/>
    <mergeCell ref="V364:W364"/>
    <mergeCell ref="O365:T365"/>
    <mergeCell ref="V365:W365"/>
    <mergeCell ref="U360:U361"/>
    <mergeCell ref="V360:W361"/>
    <mergeCell ref="AA360:AA365"/>
    <mergeCell ref="AB360:AB365"/>
    <mergeCell ref="AC360:AC365"/>
    <mergeCell ref="O360:T361"/>
    <mergeCell ref="AG340:AG345"/>
    <mergeCell ref="O342:T343"/>
    <mergeCell ref="U342:U343"/>
    <mergeCell ref="V342:W343"/>
    <mergeCell ref="O344:T344"/>
    <mergeCell ref="AA340:AA345"/>
    <mergeCell ref="AB340:AB345"/>
    <mergeCell ref="AC340:AC345"/>
    <mergeCell ref="B350:B355"/>
    <mergeCell ref="C350:D355"/>
    <mergeCell ref="E350:E355"/>
    <mergeCell ref="F350:F355"/>
    <mergeCell ref="O350:T351"/>
    <mergeCell ref="AD340:AD345"/>
    <mergeCell ref="AE340:AE345"/>
    <mergeCell ref="B348:D348"/>
    <mergeCell ref="H348:N348"/>
    <mergeCell ref="O348:T348"/>
    <mergeCell ref="V348:W348"/>
    <mergeCell ref="X348:Z348"/>
    <mergeCell ref="B349:D349"/>
    <mergeCell ref="H349:N349"/>
    <mergeCell ref="AA350:AA355"/>
    <mergeCell ref="B330:B335"/>
    <mergeCell ref="C330:D335"/>
    <mergeCell ref="E330:E335"/>
    <mergeCell ref="F330:F335"/>
    <mergeCell ref="X349:Z349"/>
    <mergeCell ref="V344:W344"/>
    <mergeCell ref="O352:T353"/>
    <mergeCell ref="U352:U353"/>
    <mergeCell ref="V352:W353"/>
    <mergeCell ref="O354:T354"/>
    <mergeCell ref="V354:W354"/>
    <mergeCell ref="O355:T355"/>
    <mergeCell ref="V355:W355"/>
    <mergeCell ref="U350:U351"/>
    <mergeCell ref="V350:W351"/>
    <mergeCell ref="O340:T341"/>
    <mergeCell ref="AD350:AD355"/>
    <mergeCell ref="AG310:AG315"/>
    <mergeCell ref="O312:T313"/>
    <mergeCell ref="U312:U313"/>
    <mergeCell ref="V312:W313"/>
    <mergeCell ref="O314:T315"/>
    <mergeCell ref="U314:U315"/>
    <mergeCell ref="V314:W315"/>
    <mergeCell ref="AA310:AA315"/>
    <mergeCell ref="AB310:AB315"/>
    <mergeCell ref="AC310:AC315"/>
    <mergeCell ref="AD310:AD315"/>
    <mergeCell ref="AE310:AE315"/>
    <mergeCell ref="H315:I315"/>
    <mergeCell ref="L315:M315"/>
    <mergeCell ref="O317:T317"/>
    <mergeCell ref="H320:K322"/>
    <mergeCell ref="AG330:AG335"/>
    <mergeCell ref="O332:T333"/>
    <mergeCell ref="U332:U333"/>
    <mergeCell ref="V332:W333"/>
    <mergeCell ref="O334:T334"/>
    <mergeCell ref="V334:W334"/>
    <mergeCell ref="O335:T335"/>
    <mergeCell ref="V335:W335"/>
    <mergeCell ref="U330:U331"/>
    <mergeCell ref="V330:W331"/>
    <mergeCell ref="AA330:AA335"/>
    <mergeCell ref="AG320:AG325"/>
    <mergeCell ref="O322:T323"/>
    <mergeCell ref="U322:U323"/>
    <mergeCell ref="V322:W323"/>
    <mergeCell ref="O324:T324"/>
    <mergeCell ref="B309:D309"/>
    <mergeCell ref="H309:N309"/>
    <mergeCell ref="O309:T309"/>
    <mergeCell ref="V309:W309"/>
    <mergeCell ref="B306:D306"/>
    <mergeCell ref="H306:N306"/>
    <mergeCell ref="O306:T306"/>
    <mergeCell ref="V306:W306"/>
    <mergeCell ref="V303:W305"/>
    <mergeCell ref="AF330:AF335"/>
    <mergeCell ref="X306:Z306"/>
    <mergeCell ref="B307:D307"/>
    <mergeCell ref="H307:N307"/>
    <mergeCell ref="O307:T307"/>
    <mergeCell ref="V307:W307"/>
    <mergeCell ref="X307:Z307"/>
    <mergeCell ref="B308:D308"/>
    <mergeCell ref="H308:N308"/>
    <mergeCell ref="O308:T308"/>
    <mergeCell ref="V308:W308"/>
    <mergeCell ref="X308:Z308"/>
    <mergeCell ref="O326:T326"/>
    <mergeCell ref="V326:W326"/>
    <mergeCell ref="X326:Z326"/>
    <mergeCell ref="AF310:AF315"/>
    <mergeCell ref="AF320:AF325"/>
    <mergeCell ref="X321:X323"/>
    <mergeCell ref="Y321:Y323"/>
    <mergeCell ref="Z321:Z323"/>
    <mergeCell ref="O316:T316"/>
    <mergeCell ref="V316:W316"/>
    <mergeCell ref="X316:Z316"/>
    <mergeCell ref="AG293:AG294"/>
    <mergeCell ref="B299:B305"/>
    <mergeCell ref="C299:D305"/>
    <mergeCell ref="E299:E305"/>
    <mergeCell ref="F299:F305"/>
    <mergeCell ref="O299:T300"/>
    <mergeCell ref="U299:U300"/>
    <mergeCell ref="V299:W300"/>
    <mergeCell ref="AA299:AA305"/>
    <mergeCell ref="AB299:AB305"/>
    <mergeCell ref="AC299:AC305"/>
    <mergeCell ref="AD299:AD305"/>
    <mergeCell ref="AE299:AE305"/>
    <mergeCell ref="AG299:AG305"/>
    <mergeCell ref="H300:K301"/>
    <mergeCell ref="AB293:AB294"/>
    <mergeCell ref="AC293:AC294"/>
    <mergeCell ref="AD293:AD294"/>
    <mergeCell ref="AE293:AE294"/>
    <mergeCell ref="B293:B294"/>
    <mergeCell ref="C293:D294"/>
    <mergeCell ref="E293:E294"/>
    <mergeCell ref="F293:F294"/>
    <mergeCell ref="AA293:AA294"/>
    <mergeCell ref="H304:K305"/>
    <mergeCell ref="L304:M305"/>
    <mergeCell ref="N304:N305"/>
    <mergeCell ref="B296:D296"/>
    <mergeCell ref="H296:N296"/>
    <mergeCell ref="O296:T296"/>
    <mergeCell ref="V296:W296"/>
    <mergeCell ref="X296:Z296"/>
    <mergeCell ref="AG282:AG291"/>
    <mergeCell ref="AB279:AB280"/>
    <mergeCell ref="AC279:AC280"/>
    <mergeCell ref="AD279:AD280"/>
    <mergeCell ref="AE279:AE280"/>
    <mergeCell ref="B279:B280"/>
    <mergeCell ref="C279:D280"/>
    <mergeCell ref="E279:E280"/>
    <mergeCell ref="F279:F280"/>
    <mergeCell ref="AA279:AA280"/>
    <mergeCell ref="O289:T289"/>
    <mergeCell ref="V289:W289"/>
    <mergeCell ref="O290:T290"/>
    <mergeCell ref="V290:W290"/>
    <mergeCell ref="O291:T291"/>
    <mergeCell ref="V291:W291"/>
    <mergeCell ref="O286:T286"/>
    <mergeCell ref="V286:W286"/>
    <mergeCell ref="O287:T287"/>
    <mergeCell ref="V287:W287"/>
    <mergeCell ref="O288:T288"/>
    <mergeCell ref="V288:W288"/>
    <mergeCell ref="O284:T285"/>
    <mergeCell ref="U284:U285"/>
    <mergeCell ref="AF279:AF280"/>
    <mergeCell ref="AG279:AG280"/>
    <mergeCell ref="B281:D281"/>
    <mergeCell ref="H281:N281"/>
    <mergeCell ref="O281:T281"/>
    <mergeCell ref="V281:W281"/>
    <mergeCell ref="X281:Z281"/>
    <mergeCell ref="AF272:AF274"/>
    <mergeCell ref="B278:D278"/>
    <mergeCell ref="AG265:AG267"/>
    <mergeCell ref="H267:K267"/>
    <mergeCell ref="L267:M267"/>
    <mergeCell ref="U265:U266"/>
    <mergeCell ref="V265:W266"/>
    <mergeCell ref="AA265:AA267"/>
    <mergeCell ref="AB265:AB267"/>
    <mergeCell ref="AC265:AC267"/>
    <mergeCell ref="B265:B267"/>
    <mergeCell ref="C265:D267"/>
    <mergeCell ref="E265:E267"/>
    <mergeCell ref="F265:F267"/>
    <mergeCell ref="O265:T266"/>
    <mergeCell ref="AF265:AF267"/>
    <mergeCell ref="AG272:AG274"/>
    <mergeCell ref="U272:U273"/>
    <mergeCell ref="V272:W273"/>
    <mergeCell ref="B270:D270"/>
    <mergeCell ref="H270:N270"/>
    <mergeCell ref="O270:T270"/>
    <mergeCell ref="V270:W270"/>
    <mergeCell ref="X270:Z270"/>
    <mergeCell ref="AD272:AD274"/>
    <mergeCell ref="AE272:AE274"/>
    <mergeCell ref="AD265:AD267"/>
    <mergeCell ref="AE265:AE267"/>
    <mergeCell ref="B263:D263"/>
    <mergeCell ref="H263:N263"/>
    <mergeCell ref="O263:T263"/>
    <mergeCell ref="V263:W263"/>
    <mergeCell ref="X263:Z263"/>
    <mergeCell ref="B264:D264"/>
    <mergeCell ref="X277:Z277"/>
    <mergeCell ref="B275:D275"/>
    <mergeCell ref="H275:N275"/>
    <mergeCell ref="O275:T275"/>
    <mergeCell ref="V275:W275"/>
    <mergeCell ref="X275:Z275"/>
    <mergeCell ref="B276:D276"/>
    <mergeCell ref="H276:N276"/>
    <mergeCell ref="O276:T276"/>
    <mergeCell ref="V276:W276"/>
    <mergeCell ref="X276:Z276"/>
    <mergeCell ref="B277:D277"/>
    <mergeCell ref="H277:N277"/>
    <mergeCell ref="X264:Z264"/>
    <mergeCell ref="B268:D268"/>
    <mergeCell ref="H268:N268"/>
    <mergeCell ref="O268:T268"/>
    <mergeCell ref="V268:W268"/>
    <mergeCell ref="X268:Z268"/>
    <mergeCell ref="B269:D269"/>
    <mergeCell ref="H269:N269"/>
    <mergeCell ref="O269:T269"/>
    <mergeCell ref="V269:W269"/>
    <mergeCell ref="X269:Z269"/>
    <mergeCell ref="AF258:AF260"/>
    <mergeCell ref="B256:D256"/>
    <mergeCell ref="H256:N256"/>
    <mergeCell ref="O256:T256"/>
    <mergeCell ref="V256:W256"/>
    <mergeCell ref="X256:Z256"/>
    <mergeCell ref="B257:D257"/>
    <mergeCell ref="AG251:AG253"/>
    <mergeCell ref="AA251:AA253"/>
    <mergeCell ref="AB251:AB253"/>
    <mergeCell ref="AC251:AC253"/>
    <mergeCell ref="AA272:AA274"/>
    <mergeCell ref="AB272:AB274"/>
    <mergeCell ref="AC272:AC274"/>
    <mergeCell ref="B272:B274"/>
    <mergeCell ref="C272:D274"/>
    <mergeCell ref="E272:E274"/>
    <mergeCell ref="F272:F274"/>
    <mergeCell ref="O272:T273"/>
    <mergeCell ref="AG258:AG260"/>
    <mergeCell ref="O260:T260"/>
    <mergeCell ref="V260:W260"/>
    <mergeCell ref="U258:U259"/>
    <mergeCell ref="V258:W259"/>
    <mergeCell ref="AA258:AA260"/>
    <mergeCell ref="AB258:AB260"/>
    <mergeCell ref="AC258:AC260"/>
    <mergeCell ref="B258:B260"/>
    <mergeCell ref="C258:D260"/>
    <mergeCell ref="E258:E260"/>
    <mergeCell ref="F258:F260"/>
    <mergeCell ref="O258:T259"/>
    <mergeCell ref="AF251:AF253"/>
    <mergeCell ref="H251:K253"/>
    <mergeCell ref="B251:B253"/>
    <mergeCell ref="C251:D253"/>
    <mergeCell ref="E251:E253"/>
    <mergeCell ref="F251:F253"/>
    <mergeCell ref="B248:D248"/>
    <mergeCell ref="H248:N248"/>
    <mergeCell ref="O248:T248"/>
    <mergeCell ref="V248:W248"/>
    <mergeCell ref="X248:Z248"/>
    <mergeCell ref="B249:D249"/>
    <mergeCell ref="H249:N249"/>
    <mergeCell ref="O249:T249"/>
    <mergeCell ref="V249:W249"/>
    <mergeCell ref="X249:Z249"/>
    <mergeCell ref="B250:D250"/>
    <mergeCell ref="H250:N250"/>
    <mergeCell ref="O250:T250"/>
    <mergeCell ref="AG242:AG246"/>
    <mergeCell ref="O244:T245"/>
    <mergeCell ref="U244:U245"/>
    <mergeCell ref="V244:W245"/>
    <mergeCell ref="O246:T246"/>
    <mergeCell ref="V246:W246"/>
    <mergeCell ref="U242:U243"/>
    <mergeCell ref="V242:W243"/>
    <mergeCell ref="AA242:AA246"/>
    <mergeCell ref="AB242:AB246"/>
    <mergeCell ref="AC242:AC246"/>
    <mergeCell ref="B238:D238"/>
    <mergeCell ref="H238:N238"/>
    <mergeCell ref="O238:T238"/>
    <mergeCell ref="V238:W238"/>
    <mergeCell ref="X238:Z238"/>
    <mergeCell ref="B239:D239"/>
    <mergeCell ref="H239:N239"/>
    <mergeCell ref="O239:T239"/>
    <mergeCell ref="B240:D240"/>
    <mergeCell ref="H240:N240"/>
    <mergeCell ref="O240:T240"/>
    <mergeCell ref="V240:W240"/>
    <mergeCell ref="X240:Z240"/>
    <mergeCell ref="B241:D241"/>
    <mergeCell ref="H241:N241"/>
    <mergeCell ref="O241:T241"/>
    <mergeCell ref="V241:W241"/>
    <mergeCell ref="X241:Z241"/>
    <mergeCell ref="H242:K244"/>
    <mergeCell ref="L242:M244"/>
    <mergeCell ref="N242:N244"/>
    <mergeCell ref="AG224:AG230"/>
    <mergeCell ref="O226:T227"/>
    <mergeCell ref="U226:U227"/>
    <mergeCell ref="V226:W227"/>
    <mergeCell ref="H227:K228"/>
    <mergeCell ref="L227:M228"/>
    <mergeCell ref="N227:N228"/>
    <mergeCell ref="O228:T229"/>
    <mergeCell ref="U228:U229"/>
    <mergeCell ref="V228:W229"/>
    <mergeCell ref="U224:U225"/>
    <mergeCell ref="V224:W225"/>
    <mergeCell ref="AA224:AA230"/>
    <mergeCell ref="AB224:AB230"/>
    <mergeCell ref="AC224:AC230"/>
    <mergeCell ref="V230:W230"/>
    <mergeCell ref="B242:B246"/>
    <mergeCell ref="C242:D246"/>
    <mergeCell ref="E242:E246"/>
    <mergeCell ref="F242:F246"/>
    <mergeCell ref="O242:T243"/>
    <mergeCell ref="AD235:AD237"/>
    <mergeCell ref="AD242:AD246"/>
    <mergeCell ref="B224:B230"/>
    <mergeCell ref="C224:D230"/>
    <mergeCell ref="E224:E230"/>
    <mergeCell ref="F224:F230"/>
    <mergeCell ref="O224:T225"/>
    <mergeCell ref="O230:T230"/>
    <mergeCell ref="AE235:AE237"/>
    <mergeCell ref="AG235:AG237"/>
    <mergeCell ref="AE242:AE246"/>
    <mergeCell ref="AG210:AG212"/>
    <mergeCell ref="U210:U211"/>
    <mergeCell ref="V210:W211"/>
    <mergeCell ref="AA210:AA212"/>
    <mergeCell ref="AB210:AB212"/>
    <mergeCell ref="AC210:AC212"/>
    <mergeCell ref="B210:B212"/>
    <mergeCell ref="C210:D212"/>
    <mergeCell ref="E210:E212"/>
    <mergeCell ref="F210:F212"/>
    <mergeCell ref="O210:T211"/>
    <mergeCell ref="AG217:AG219"/>
    <mergeCell ref="H218:K218"/>
    <mergeCell ref="L218:M218"/>
    <mergeCell ref="H219:K219"/>
    <mergeCell ref="L219:M219"/>
    <mergeCell ref="AB217:AB219"/>
    <mergeCell ref="AC217:AC219"/>
    <mergeCell ref="AD217:AD219"/>
    <mergeCell ref="AE217:AE219"/>
    <mergeCell ref="B217:B219"/>
    <mergeCell ref="C217:D219"/>
    <mergeCell ref="E217:E219"/>
    <mergeCell ref="F217:F219"/>
    <mergeCell ref="AA217:AA219"/>
    <mergeCell ref="B213:D213"/>
    <mergeCell ref="H213:N213"/>
    <mergeCell ref="V216:W216"/>
    <mergeCell ref="X216:Z216"/>
    <mergeCell ref="O217:T219"/>
    <mergeCell ref="AF217:AF219"/>
    <mergeCell ref="X217:X219"/>
    <mergeCell ref="B185:B193"/>
    <mergeCell ref="C185:D193"/>
    <mergeCell ref="AD198:AD205"/>
    <mergeCell ref="AE198:AE205"/>
    <mergeCell ref="AG198:AG205"/>
    <mergeCell ref="O200:T201"/>
    <mergeCell ref="U200:U201"/>
    <mergeCell ref="V200:W201"/>
    <mergeCell ref="H201:K202"/>
    <mergeCell ref="L201:M202"/>
    <mergeCell ref="N201:N202"/>
    <mergeCell ref="O202:T203"/>
    <mergeCell ref="U202:U203"/>
    <mergeCell ref="V202:W203"/>
    <mergeCell ref="U198:U199"/>
    <mergeCell ref="V198:W199"/>
    <mergeCell ref="AA198:AA205"/>
    <mergeCell ref="AB198:AB205"/>
    <mergeCell ref="AC198:AC205"/>
    <mergeCell ref="V204:W204"/>
    <mergeCell ref="V205:W205"/>
    <mergeCell ref="H198:K200"/>
    <mergeCell ref="L198:M200"/>
    <mergeCell ref="N198:N200"/>
    <mergeCell ref="AF198:AF205"/>
    <mergeCell ref="H203:I205"/>
    <mergeCell ref="L203:M205"/>
    <mergeCell ref="N203:N205"/>
    <mergeCell ref="B195:D195"/>
    <mergeCell ref="H195:N195"/>
    <mergeCell ref="O195:T195"/>
    <mergeCell ref="V195:W195"/>
    <mergeCell ref="AG177:AG180"/>
    <mergeCell ref="U177:U178"/>
    <mergeCell ref="V177:W178"/>
    <mergeCell ref="AA177:AA180"/>
    <mergeCell ref="AB177:AB180"/>
    <mergeCell ref="AC177:AC180"/>
    <mergeCell ref="V191:W192"/>
    <mergeCell ref="AF185:AF193"/>
    <mergeCell ref="H185:K187"/>
    <mergeCell ref="L185:M187"/>
    <mergeCell ref="N185:N187"/>
    <mergeCell ref="X185:X188"/>
    <mergeCell ref="Y185:Y188"/>
    <mergeCell ref="Z185:Z188"/>
    <mergeCell ref="X190:X193"/>
    <mergeCell ref="Y190:Y193"/>
    <mergeCell ref="Z190:Z193"/>
    <mergeCell ref="V193:W193"/>
    <mergeCell ref="O193:T193"/>
    <mergeCell ref="O177:T178"/>
    <mergeCell ref="AD185:AD193"/>
    <mergeCell ref="AE185:AE193"/>
    <mergeCell ref="AG185:AG193"/>
    <mergeCell ref="O187:T188"/>
    <mergeCell ref="U187:U188"/>
    <mergeCell ref="V187:W188"/>
    <mergeCell ref="H188:K189"/>
    <mergeCell ref="L188:M189"/>
    <mergeCell ref="N188:N189"/>
    <mergeCell ref="O189:T190"/>
    <mergeCell ref="U189:U190"/>
    <mergeCell ref="V189:W190"/>
    <mergeCell ref="AG152:AG156"/>
    <mergeCell ref="O154:T155"/>
    <mergeCell ref="U154:U155"/>
    <mergeCell ref="V154:W155"/>
    <mergeCell ref="O156:T156"/>
    <mergeCell ref="V156:W156"/>
    <mergeCell ref="AA152:AA156"/>
    <mergeCell ref="AB152:AB156"/>
    <mergeCell ref="AC152:AC156"/>
    <mergeCell ref="AD152:AD156"/>
    <mergeCell ref="AE152:AE156"/>
    <mergeCell ref="AD161:AD165"/>
    <mergeCell ref="AE161:AE165"/>
    <mergeCell ref="AG161:AG165"/>
    <mergeCell ref="H160:N160"/>
    <mergeCell ref="O160:T160"/>
    <mergeCell ref="V160:W160"/>
    <mergeCell ref="X160:Z160"/>
    <mergeCell ref="V161:W162"/>
    <mergeCell ref="O152:T153"/>
    <mergeCell ref="U152:U153"/>
    <mergeCell ref="V152:W153"/>
    <mergeCell ref="U143:U144"/>
    <mergeCell ref="V143:W144"/>
    <mergeCell ref="H144:K145"/>
    <mergeCell ref="L144:M145"/>
    <mergeCell ref="N144:N145"/>
    <mergeCell ref="O145:T146"/>
    <mergeCell ref="U145:U146"/>
    <mergeCell ref="V145:W146"/>
    <mergeCell ref="AG170:AG172"/>
    <mergeCell ref="U170:U171"/>
    <mergeCell ref="V170:W171"/>
    <mergeCell ref="AA170:AA172"/>
    <mergeCell ref="AB170:AB172"/>
    <mergeCell ref="AC170:AC172"/>
    <mergeCell ref="B170:B172"/>
    <mergeCell ref="C170:D172"/>
    <mergeCell ref="E170:E172"/>
    <mergeCell ref="F170:F172"/>
    <mergeCell ref="O170:T171"/>
    <mergeCell ref="O161:T162"/>
    <mergeCell ref="E131:E147"/>
    <mergeCell ref="F131:F147"/>
    <mergeCell ref="N138:N139"/>
    <mergeCell ref="O139:T140"/>
    <mergeCell ref="H140:K141"/>
    <mergeCell ref="L140:M141"/>
    <mergeCell ref="O133:T134"/>
    <mergeCell ref="U133:U134"/>
    <mergeCell ref="V133:W134"/>
    <mergeCell ref="H134:K135"/>
    <mergeCell ref="L164:M165"/>
    <mergeCell ref="AD131:AD147"/>
    <mergeCell ref="AF116:AF126"/>
    <mergeCell ref="H116:K118"/>
    <mergeCell ref="L116:M118"/>
    <mergeCell ref="N116:N118"/>
    <mergeCell ref="Y116:Y117"/>
    <mergeCell ref="Z116:Z117"/>
    <mergeCell ref="X118:X120"/>
    <mergeCell ref="Y118:Y120"/>
    <mergeCell ref="Z118:Z120"/>
    <mergeCell ref="X121:X122"/>
    <mergeCell ref="AA131:AA147"/>
    <mergeCell ref="AB131:AB147"/>
    <mergeCell ref="AC131:AC147"/>
    <mergeCell ref="U137:U138"/>
    <mergeCell ref="V137:W138"/>
    <mergeCell ref="U139:U140"/>
    <mergeCell ref="V139:W140"/>
    <mergeCell ref="O131:T132"/>
    <mergeCell ref="H136:K137"/>
    <mergeCell ref="L136:M137"/>
    <mergeCell ref="N136:N137"/>
    <mergeCell ref="O137:T138"/>
    <mergeCell ref="H138:K139"/>
    <mergeCell ref="L138:M139"/>
    <mergeCell ref="O147:T147"/>
    <mergeCell ref="V147:W147"/>
    <mergeCell ref="N140:N141"/>
    <mergeCell ref="O141:T142"/>
    <mergeCell ref="U141:U142"/>
    <mergeCell ref="V141:W142"/>
    <mergeCell ref="H142:K143"/>
    <mergeCell ref="L142:M143"/>
    <mergeCell ref="O118:T119"/>
    <mergeCell ref="U118:U119"/>
    <mergeCell ref="V118:W119"/>
    <mergeCell ref="H119:K120"/>
    <mergeCell ref="L119:M120"/>
    <mergeCell ref="N119:N120"/>
    <mergeCell ref="O120:T121"/>
    <mergeCell ref="U120:U121"/>
    <mergeCell ref="V120:W121"/>
    <mergeCell ref="U116:U117"/>
    <mergeCell ref="V116:W117"/>
    <mergeCell ref="AA116:AA126"/>
    <mergeCell ref="AB116:AB126"/>
    <mergeCell ref="AC116:AC126"/>
    <mergeCell ref="U122:U123"/>
    <mergeCell ref="V122:W123"/>
    <mergeCell ref="V124:W124"/>
    <mergeCell ref="V125:W125"/>
    <mergeCell ref="V126:W126"/>
    <mergeCell ref="AE131:AE147"/>
    <mergeCell ref="AG131:AG147"/>
    <mergeCell ref="B116:B126"/>
    <mergeCell ref="C116:D126"/>
    <mergeCell ref="E116:E126"/>
    <mergeCell ref="F116:F126"/>
    <mergeCell ref="O116:T117"/>
    <mergeCell ref="H121:K122"/>
    <mergeCell ref="L121:M122"/>
    <mergeCell ref="N121:N122"/>
    <mergeCell ref="O122:T123"/>
    <mergeCell ref="O124:T124"/>
    <mergeCell ref="O125:T125"/>
    <mergeCell ref="O126:T126"/>
    <mergeCell ref="B127:D127"/>
    <mergeCell ref="H127:N127"/>
    <mergeCell ref="O127:T127"/>
    <mergeCell ref="V127:W127"/>
    <mergeCell ref="X127:Z127"/>
    <mergeCell ref="B128:D128"/>
    <mergeCell ref="H128:N128"/>
    <mergeCell ref="O128:T128"/>
    <mergeCell ref="V128:W128"/>
    <mergeCell ref="X128:Z128"/>
    <mergeCell ref="B129:D129"/>
    <mergeCell ref="H129:N129"/>
    <mergeCell ref="O129:T129"/>
    <mergeCell ref="V129:W129"/>
    <mergeCell ref="AD116:AD126"/>
    <mergeCell ref="AE116:AE126"/>
    <mergeCell ref="AG116:AG126"/>
    <mergeCell ref="B130:D130"/>
    <mergeCell ref="AA97:AA102"/>
    <mergeCell ref="AB97:AB102"/>
    <mergeCell ref="AC97:AC102"/>
    <mergeCell ref="V102:W102"/>
    <mergeCell ref="AE107:AE111"/>
    <mergeCell ref="AG107:AG111"/>
    <mergeCell ref="O108:T109"/>
    <mergeCell ref="U108:U109"/>
    <mergeCell ref="V108:W109"/>
    <mergeCell ref="O110:T111"/>
    <mergeCell ref="U110:U111"/>
    <mergeCell ref="V110:W111"/>
    <mergeCell ref="V107:W107"/>
    <mergeCell ref="AA107:AA111"/>
    <mergeCell ref="AB107:AB111"/>
    <mergeCell ref="AC107:AC111"/>
    <mergeCell ref="AD107:AD111"/>
    <mergeCell ref="AD97:AD102"/>
    <mergeCell ref="AE97:AE102"/>
    <mergeCell ref="AG97:AG102"/>
    <mergeCell ref="O99:T99"/>
    <mergeCell ref="V99:W99"/>
    <mergeCell ref="O102:T102"/>
    <mergeCell ref="O107:T107"/>
    <mergeCell ref="AF97:AF102"/>
    <mergeCell ref="X97:X98"/>
    <mergeCell ref="Y97:Y98"/>
    <mergeCell ref="Z97:Z98"/>
    <mergeCell ref="X100:Z102"/>
    <mergeCell ref="AF107:AF111"/>
    <mergeCell ref="X108:Z111"/>
    <mergeCell ref="X103:Z103"/>
    <mergeCell ref="AD90:AD92"/>
    <mergeCell ref="AE90:AE92"/>
    <mergeCell ref="AG90:AG92"/>
    <mergeCell ref="O92:T92"/>
    <mergeCell ref="V92:W92"/>
    <mergeCell ref="U90:U91"/>
    <mergeCell ref="V90:W91"/>
    <mergeCell ref="AA90:AA92"/>
    <mergeCell ref="AB90:AB92"/>
    <mergeCell ref="AC90:AC92"/>
    <mergeCell ref="AD82:AD85"/>
    <mergeCell ref="AE82:AE85"/>
    <mergeCell ref="AG82:AG85"/>
    <mergeCell ref="O84:T85"/>
    <mergeCell ref="U84:U85"/>
    <mergeCell ref="V84:W85"/>
    <mergeCell ref="U82:U83"/>
    <mergeCell ref="V82:W83"/>
    <mergeCell ref="AA82:AA85"/>
    <mergeCell ref="AB82:AB85"/>
    <mergeCell ref="AC82:AC85"/>
    <mergeCell ref="O82:T83"/>
    <mergeCell ref="AF90:AF92"/>
    <mergeCell ref="Y90:Y91"/>
    <mergeCell ref="X87:Z87"/>
    <mergeCell ref="B59:B60"/>
    <mergeCell ref="C59:D60"/>
    <mergeCell ref="E59:E60"/>
    <mergeCell ref="F59:F60"/>
    <mergeCell ref="O59:T59"/>
    <mergeCell ref="B72:B77"/>
    <mergeCell ref="C72:D77"/>
    <mergeCell ref="E72:E77"/>
    <mergeCell ref="F72:F77"/>
    <mergeCell ref="O72:T73"/>
    <mergeCell ref="B69:D69"/>
    <mergeCell ref="H69:N69"/>
    <mergeCell ref="O69:T69"/>
    <mergeCell ref="B96:D96"/>
    <mergeCell ref="H96:N96"/>
    <mergeCell ref="O96:T96"/>
    <mergeCell ref="B90:B92"/>
    <mergeCell ref="C90:D92"/>
    <mergeCell ref="E90:E92"/>
    <mergeCell ref="F90:F92"/>
    <mergeCell ref="O90:T91"/>
    <mergeCell ref="B82:B85"/>
    <mergeCell ref="H84:K85"/>
    <mergeCell ref="L84:M85"/>
    <mergeCell ref="N84:N85"/>
    <mergeCell ref="B80:D80"/>
    <mergeCell ref="H86:N86"/>
    <mergeCell ref="O86:T86"/>
    <mergeCell ref="B81:D81"/>
    <mergeCell ref="H81:N81"/>
    <mergeCell ref="O81:T81"/>
    <mergeCell ref="B86:D86"/>
    <mergeCell ref="V62:W62"/>
    <mergeCell ref="X62:Z62"/>
    <mergeCell ref="B63:D63"/>
    <mergeCell ref="H63:N63"/>
    <mergeCell ref="O63:T63"/>
    <mergeCell ref="V63:W63"/>
    <mergeCell ref="X63:Z63"/>
    <mergeCell ref="B64:D64"/>
    <mergeCell ref="H64:N64"/>
    <mergeCell ref="O64:T64"/>
    <mergeCell ref="V64:W64"/>
    <mergeCell ref="X64:Z64"/>
    <mergeCell ref="X68:Z68"/>
    <mergeCell ref="O68:T68"/>
    <mergeCell ref="V68:W68"/>
    <mergeCell ref="H100:K100"/>
    <mergeCell ref="L100:M100"/>
    <mergeCell ref="V81:W81"/>
    <mergeCell ref="X81:Z81"/>
    <mergeCell ref="C82:D85"/>
    <mergeCell ref="E82:E85"/>
    <mergeCell ref="F82:F85"/>
    <mergeCell ref="H82:J83"/>
    <mergeCell ref="O100:T101"/>
    <mergeCell ref="U100:U101"/>
    <mergeCell ref="V100:W101"/>
    <mergeCell ref="U97:U98"/>
    <mergeCell ref="V97:W98"/>
    <mergeCell ref="L97:M99"/>
    <mergeCell ref="N97:N99"/>
    <mergeCell ref="H97:I99"/>
    <mergeCell ref="V86:W86"/>
    <mergeCell ref="AG65:AG67"/>
    <mergeCell ref="U65:U66"/>
    <mergeCell ref="V65:W66"/>
    <mergeCell ref="AA65:AA67"/>
    <mergeCell ref="AB65:AB67"/>
    <mergeCell ref="AC65:AC67"/>
    <mergeCell ref="B65:B67"/>
    <mergeCell ref="C65:D67"/>
    <mergeCell ref="E65:E67"/>
    <mergeCell ref="F65:F67"/>
    <mergeCell ref="O65:T66"/>
    <mergeCell ref="AD72:AD77"/>
    <mergeCell ref="AE72:AE77"/>
    <mergeCell ref="AG72:AG77"/>
    <mergeCell ref="L73:M74"/>
    <mergeCell ref="B70:D70"/>
    <mergeCell ref="H70:N70"/>
    <mergeCell ref="O70:T70"/>
    <mergeCell ref="V70:W70"/>
    <mergeCell ref="X70:Z70"/>
    <mergeCell ref="B71:D71"/>
    <mergeCell ref="H71:N71"/>
    <mergeCell ref="O71:T71"/>
    <mergeCell ref="V71:W71"/>
    <mergeCell ref="X71:Z71"/>
    <mergeCell ref="O67:T67"/>
    <mergeCell ref="AC72:AC77"/>
    <mergeCell ref="B68:D68"/>
    <mergeCell ref="H68:N68"/>
    <mergeCell ref="AD65:AD67"/>
    <mergeCell ref="AF65:AF67"/>
    <mergeCell ref="X65:X67"/>
    <mergeCell ref="V52:W53"/>
    <mergeCell ref="H53:K54"/>
    <mergeCell ref="L53:M54"/>
    <mergeCell ref="N53:N54"/>
    <mergeCell ref="O54:T54"/>
    <mergeCell ref="V54:W54"/>
    <mergeCell ref="H50:N50"/>
    <mergeCell ref="O50:T50"/>
    <mergeCell ref="AG59:AG60"/>
    <mergeCell ref="H60:K60"/>
    <mergeCell ref="L60:M60"/>
    <mergeCell ref="O60:T60"/>
    <mergeCell ref="V60:W60"/>
    <mergeCell ref="V59:W59"/>
    <mergeCell ref="AA59:AA60"/>
    <mergeCell ref="AB59:AB60"/>
    <mergeCell ref="AC59:AC60"/>
    <mergeCell ref="H56:N56"/>
    <mergeCell ref="X56:Z56"/>
    <mergeCell ref="H57:N57"/>
    <mergeCell ref="X57:Z57"/>
    <mergeCell ref="H58:N58"/>
    <mergeCell ref="X58:Z58"/>
    <mergeCell ref="O55:T55"/>
    <mergeCell ref="V55:W55"/>
    <mergeCell ref="X55:Z55"/>
    <mergeCell ref="H29:K30"/>
    <mergeCell ref="L29:M30"/>
    <mergeCell ref="N29:N30"/>
    <mergeCell ref="O30:T31"/>
    <mergeCell ref="U30:U31"/>
    <mergeCell ref="B38:D38"/>
    <mergeCell ref="H38:N38"/>
    <mergeCell ref="O38:T38"/>
    <mergeCell ref="B51:B54"/>
    <mergeCell ref="C51:D54"/>
    <mergeCell ref="E51:E54"/>
    <mergeCell ref="F51:F54"/>
    <mergeCell ref="O51:T51"/>
    <mergeCell ref="AG42:AG46"/>
    <mergeCell ref="O44:T45"/>
    <mergeCell ref="U44:U45"/>
    <mergeCell ref="V44:W45"/>
    <mergeCell ref="H45:K46"/>
    <mergeCell ref="L45:M46"/>
    <mergeCell ref="N45:N46"/>
    <mergeCell ref="AA42:AA46"/>
    <mergeCell ref="AB42:AB46"/>
    <mergeCell ref="AC42:AC46"/>
    <mergeCell ref="AD42:AD46"/>
    <mergeCell ref="AE42:AE46"/>
    <mergeCell ref="AD51:AD54"/>
    <mergeCell ref="AE51:AE54"/>
    <mergeCell ref="AG51:AG54"/>
    <mergeCell ref="H52:K52"/>
    <mergeCell ref="L52:M52"/>
    <mergeCell ref="O52:T53"/>
    <mergeCell ref="U52:U53"/>
    <mergeCell ref="B20:B21"/>
    <mergeCell ref="B16:E16"/>
    <mergeCell ref="G16:J16"/>
    <mergeCell ref="K16:L16"/>
    <mergeCell ref="M16:N16"/>
    <mergeCell ref="O16:T16"/>
    <mergeCell ref="V16:W16"/>
    <mergeCell ref="B15:E15"/>
    <mergeCell ref="G15:N15"/>
    <mergeCell ref="O15:W15"/>
    <mergeCell ref="X15:Z15"/>
    <mergeCell ref="AA15:AB15"/>
    <mergeCell ref="S10:AE11"/>
    <mergeCell ref="P11:Q11"/>
    <mergeCell ref="B13:AG13"/>
    <mergeCell ref="B14:E14"/>
    <mergeCell ref="G14:Z14"/>
    <mergeCell ref="AA14:AE14"/>
    <mergeCell ref="C20:D21"/>
    <mergeCell ref="E20:E21"/>
    <mergeCell ref="F20:F21"/>
    <mergeCell ref="AA20:AA21"/>
    <mergeCell ref="C18:D19"/>
    <mergeCell ref="E18:E19"/>
    <mergeCell ref="F18:F19"/>
    <mergeCell ref="AA18:AA19"/>
    <mergeCell ref="AB18:AB19"/>
    <mergeCell ref="AC18:AC19"/>
    <mergeCell ref="AD18:AD19"/>
    <mergeCell ref="AE18:AE19"/>
    <mergeCell ref="AG18:AG19"/>
    <mergeCell ref="C17:D17"/>
    <mergeCell ref="U26:U27"/>
    <mergeCell ref="V26:W27"/>
    <mergeCell ref="AA26:AA37"/>
    <mergeCell ref="AB26:AB37"/>
    <mergeCell ref="AC26:AC37"/>
    <mergeCell ref="AD26:AD37"/>
    <mergeCell ref="AE26:AE37"/>
    <mergeCell ref="AG26:AG37"/>
    <mergeCell ref="AB20:AB21"/>
    <mergeCell ref="AC20:AC21"/>
    <mergeCell ref="AD20:AD21"/>
    <mergeCell ref="AE20:AE21"/>
    <mergeCell ref="O37:T37"/>
    <mergeCell ref="V37:W37"/>
    <mergeCell ref="L26:M28"/>
    <mergeCell ref="N26:N28"/>
    <mergeCell ref="X28:X29"/>
    <mergeCell ref="Y28:Y29"/>
    <mergeCell ref="Z28:Z29"/>
    <mergeCell ref="O34:T34"/>
    <mergeCell ref="V34:W34"/>
    <mergeCell ref="O35:T35"/>
    <mergeCell ref="V35:W35"/>
    <mergeCell ref="O36:T36"/>
    <mergeCell ref="V36:W36"/>
    <mergeCell ref="V30:W31"/>
    <mergeCell ref="O32:T32"/>
    <mergeCell ref="V32:W32"/>
    <mergeCell ref="O33:T33"/>
    <mergeCell ref="V33:W33"/>
    <mergeCell ref="AF20:AF21"/>
    <mergeCell ref="C42:D46"/>
    <mergeCell ref="E42:E46"/>
    <mergeCell ref="B2:C2"/>
    <mergeCell ref="AA2:AG4"/>
    <mergeCell ref="J7:Q8"/>
    <mergeCell ref="T8:V8"/>
    <mergeCell ref="T4:X5"/>
    <mergeCell ref="D4:P5"/>
    <mergeCell ref="H42:K44"/>
    <mergeCell ref="L42:M44"/>
    <mergeCell ref="N42:N44"/>
    <mergeCell ref="H72:K74"/>
    <mergeCell ref="N72:N74"/>
    <mergeCell ref="G17:J17"/>
    <mergeCell ref="K17:L17"/>
    <mergeCell ref="M17:N17"/>
    <mergeCell ref="O17:T17"/>
    <mergeCell ref="O28:T29"/>
    <mergeCell ref="U28:U29"/>
    <mergeCell ref="V28:W29"/>
    <mergeCell ref="AG20:AG21"/>
    <mergeCell ref="B26:B37"/>
    <mergeCell ref="C26:D37"/>
    <mergeCell ref="E26:E37"/>
    <mergeCell ref="F26:F37"/>
    <mergeCell ref="O26:T27"/>
    <mergeCell ref="B48:D48"/>
    <mergeCell ref="H48:N48"/>
    <mergeCell ref="O48:T48"/>
    <mergeCell ref="V48:W48"/>
    <mergeCell ref="X48:Z48"/>
    <mergeCell ref="B49:D49"/>
    <mergeCell ref="V17:W17"/>
    <mergeCell ref="B18:B19"/>
    <mergeCell ref="B50:D50"/>
    <mergeCell ref="V50:W50"/>
    <mergeCell ref="X50:Z50"/>
    <mergeCell ref="X38:Z38"/>
    <mergeCell ref="B39:D39"/>
    <mergeCell ref="H39:N39"/>
    <mergeCell ref="O39:T39"/>
    <mergeCell ref="V39:W39"/>
    <mergeCell ref="X39:Z39"/>
    <mergeCell ref="B40:D40"/>
    <mergeCell ref="H40:N40"/>
    <mergeCell ref="O40:T40"/>
    <mergeCell ref="V40:W40"/>
    <mergeCell ref="X40:Z40"/>
    <mergeCell ref="B41:D41"/>
    <mergeCell ref="H41:N41"/>
    <mergeCell ref="O41:T41"/>
    <mergeCell ref="V41:W41"/>
    <mergeCell ref="X41:Z41"/>
    <mergeCell ref="B47:D47"/>
    <mergeCell ref="V38:W38"/>
    <mergeCell ref="B42:B46"/>
    <mergeCell ref="F42:F46"/>
    <mergeCell ref="O42:T43"/>
    <mergeCell ref="U42:U43"/>
    <mergeCell ref="V42:W43"/>
    <mergeCell ref="X26:X27"/>
    <mergeCell ref="Y26:Y27"/>
    <mergeCell ref="Z26:Z27"/>
    <mergeCell ref="H26:K28"/>
    <mergeCell ref="O61:T61"/>
    <mergeCell ref="V61:W61"/>
    <mergeCell ref="X61:Z61"/>
    <mergeCell ref="AF42:AF46"/>
    <mergeCell ref="X42:X45"/>
    <mergeCell ref="Y42:Y45"/>
    <mergeCell ref="Z42:Z45"/>
    <mergeCell ref="AF51:AF54"/>
    <mergeCell ref="X52:X53"/>
    <mergeCell ref="Y52:Y53"/>
    <mergeCell ref="Z52:Z53"/>
    <mergeCell ref="H51:I51"/>
    <mergeCell ref="L51:M51"/>
    <mergeCell ref="AF59:AF60"/>
    <mergeCell ref="H59:I59"/>
    <mergeCell ref="L59:M59"/>
    <mergeCell ref="H49:N49"/>
    <mergeCell ref="O49:T49"/>
    <mergeCell ref="V49:W49"/>
    <mergeCell ref="X49:Z49"/>
    <mergeCell ref="V51:W51"/>
    <mergeCell ref="AA51:AA54"/>
    <mergeCell ref="AB51:AB54"/>
    <mergeCell ref="AC51:AC54"/>
    <mergeCell ref="AD59:AD60"/>
    <mergeCell ref="AE59:AE60"/>
    <mergeCell ref="H47:N47"/>
    <mergeCell ref="O47:T47"/>
    <mergeCell ref="V47:W47"/>
    <mergeCell ref="X47:Z47"/>
    <mergeCell ref="O46:T46"/>
    <mergeCell ref="V46:W46"/>
    <mergeCell ref="N90:N92"/>
    <mergeCell ref="Y65:Y67"/>
    <mergeCell ref="Z65:Z67"/>
    <mergeCell ref="H65:K67"/>
    <mergeCell ref="L65:M67"/>
    <mergeCell ref="N65:N67"/>
    <mergeCell ref="B55:D55"/>
    <mergeCell ref="H55:N55"/>
    <mergeCell ref="V67:W67"/>
    <mergeCell ref="B78:D78"/>
    <mergeCell ref="H78:N78"/>
    <mergeCell ref="O78:T78"/>
    <mergeCell ref="V78:W78"/>
    <mergeCell ref="X78:Z78"/>
    <mergeCell ref="B79:D79"/>
    <mergeCell ref="H79:N79"/>
    <mergeCell ref="O79:T79"/>
    <mergeCell ref="V79:W79"/>
    <mergeCell ref="X79:Z79"/>
    <mergeCell ref="B56:D56"/>
    <mergeCell ref="O56:T56"/>
    <mergeCell ref="V56:W56"/>
    <mergeCell ref="B57:D57"/>
    <mergeCell ref="O57:T57"/>
    <mergeCell ref="V57:W57"/>
    <mergeCell ref="V69:W69"/>
    <mergeCell ref="X69:Z69"/>
    <mergeCell ref="B58:D58"/>
    <mergeCell ref="O58:T58"/>
    <mergeCell ref="V58:W58"/>
    <mergeCell ref="B61:D61"/>
    <mergeCell ref="H61:N61"/>
    <mergeCell ref="B112:D112"/>
    <mergeCell ref="AE65:AE67"/>
    <mergeCell ref="B62:D62"/>
    <mergeCell ref="H62:N62"/>
    <mergeCell ref="O62:T62"/>
    <mergeCell ref="V88:W88"/>
    <mergeCell ref="X88:Z88"/>
    <mergeCell ref="B89:D89"/>
    <mergeCell ref="H89:N89"/>
    <mergeCell ref="O89:T89"/>
    <mergeCell ref="V89:W89"/>
    <mergeCell ref="X89:Z89"/>
    <mergeCell ref="B114:D114"/>
    <mergeCell ref="H114:N114"/>
    <mergeCell ref="O114:T114"/>
    <mergeCell ref="V114:W114"/>
    <mergeCell ref="X114:Z114"/>
    <mergeCell ref="B113:D113"/>
    <mergeCell ref="H113:N113"/>
    <mergeCell ref="O113:T113"/>
    <mergeCell ref="V113:W113"/>
    <mergeCell ref="X113:Z113"/>
    <mergeCell ref="B93:D93"/>
    <mergeCell ref="H93:N93"/>
    <mergeCell ref="O93:T93"/>
    <mergeCell ref="V93:W93"/>
    <mergeCell ref="X93:Z93"/>
    <mergeCell ref="B94:D94"/>
    <mergeCell ref="X90:X91"/>
    <mergeCell ref="Z90:Z91"/>
    <mergeCell ref="H90:K92"/>
    <mergeCell ref="L90:M92"/>
    <mergeCell ref="AF72:AF77"/>
    <mergeCell ref="X72:X73"/>
    <mergeCell ref="L72:M72"/>
    <mergeCell ref="Y72:Y73"/>
    <mergeCell ref="Z72:Z73"/>
    <mergeCell ref="L75:M75"/>
    <mergeCell ref="H75:I75"/>
    <mergeCell ref="H76:I76"/>
    <mergeCell ref="H77:I77"/>
    <mergeCell ref="L76:M76"/>
    <mergeCell ref="L77:M77"/>
    <mergeCell ref="AF82:AF85"/>
    <mergeCell ref="L82:M83"/>
    <mergeCell ref="N82:N83"/>
    <mergeCell ref="X82:X83"/>
    <mergeCell ref="Y82:Y83"/>
    <mergeCell ref="X86:Z86"/>
    <mergeCell ref="Z82:Z83"/>
    <mergeCell ref="O74:T75"/>
    <mergeCell ref="U74:U75"/>
    <mergeCell ref="V74:W75"/>
    <mergeCell ref="O76:T76"/>
    <mergeCell ref="V76:W76"/>
    <mergeCell ref="O77:T77"/>
    <mergeCell ref="V77:W77"/>
    <mergeCell ref="U72:U73"/>
    <mergeCell ref="V72:W73"/>
    <mergeCell ref="X129:Z129"/>
    <mergeCell ref="H112:N112"/>
    <mergeCell ref="O112:T112"/>
    <mergeCell ref="V112:W112"/>
    <mergeCell ref="X112:Z112"/>
    <mergeCell ref="V96:W96"/>
    <mergeCell ref="X96:Z96"/>
    <mergeCell ref="L107:M108"/>
    <mergeCell ref="H104:N104"/>
    <mergeCell ref="O104:T104"/>
    <mergeCell ref="V104:W104"/>
    <mergeCell ref="X104:Z104"/>
    <mergeCell ref="H105:N105"/>
    <mergeCell ref="O105:T105"/>
    <mergeCell ref="V105:W105"/>
    <mergeCell ref="X105:Z105"/>
    <mergeCell ref="H106:N106"/>
    <mergeCell ref="O106:T106"/>
    <mergeCell ref="V106:W106"/>
    <mergeCell ref="X106:Z106"/>
    <mergeCell ref="N107:N108"/>
    <mergeCell ref="H109:K111"/>
    <mergeCell ref="B97:B102"/>
    <mergeCell ref="C97:D102"/>
    <mergeCell ref="E97:E102"/>
    <mergeCell ref="F97:F102"/>
    <mergeCell ref="O97:T98"/>
    <mergeCell ref="B87:D87"/>
    <mergeCell ref="H87:N87"/>
    <mergeCell ref="O87:T87"/>
    <mergeCell ref="V87:W87"/>
    <mergeCell ref="E107:E111"/>
    <mergeCell ref="AA72:AA77"/>
    <mergeCell ref="AB72:AB77"/>
    <mergeCell ref="H80:N80"/>
    <mergeCell ref="O80:T80"/>
    <mergeCell ref="V80:W80"/>
    <mergeCell ref="X80:Z80"/>
    <mergeCell ref="Y121:Y122"/>
    <mergeCell ref="Z121:Z122"/>
    <mergeCell ref="H94:N94"/>
    <mergeCell ref="O94:T94"/>
    <mergeCell ref="V94:W94"/>
    <mergeCell ref="X94:Z94"/>
    <mergeCell ref="B95:D95"/>
    <mergeCell ref="H95:N95"/>
    <mergeCell ref="O95:T95"/>
    <mergeCell ref="V95:W95"/>
    <mergeCell ref="X95:Z95"/>
    <mergeCell ref="B88:D88"/>
    <mergeCell ref="H88:N88"/>
    <mergeCell ref="O88:T88"/>
    <mergeCell ref="F107:F111"/>
    <mergeCell ref="H107:K108"/>
    <mergeCell ref="B115:D115"/>
    <mergeCell ref="H115:N115"/>
    <mergeCell ref="O115:T115"/>
    <mergeCell ref="V115:W115"/>
    <mergeCell ref="X115:Z115"/>
    <mergeCell ref="B103:D103"/>
    <mergeCell ref="H103:N103"/>
    <mergeCell ref="O103:T103"/>
    <mergeCell ref="V103:W103"/>
    <mergeCell ref="U135:U136"/>
    <mergeCell ref="V135:W136"/>
    <mergeCell ref="U131:U132"/>
    <mergeCell ref="V131:W132"/>
    <mergeCell ref="B131:B147"/>
    <mergeCell ref="C131:D147"/>
    <mergeCell ref="B151:D151"/>
    <mergeCell ref="H151:N151"/>
    <mergeCell ref="O151:T151"/>
    <mergeCell ref="V151:W151"/>
    <mergeCell ref="X151:Z151"/>
    <mergeCell ref="N142:N143"/>
    <mergeCell ref="H130:N130"/>
    <mergeCell ref="O130:T130"/>
    <mergeCell ref="V130:W130"/>
    <mergeCell ref="X130:Z130"/>
    <mergeCell ref="B104:D104"/>
    <mergeCell ref="B105:D105"/>
    <mergeCell ref="B106:D106"/>
    <mergeCell ref="B107:B111"/>
    <mergeCell ref="C107:D111"/>
    <mergeCell ref="L109:M111"/>
    <mergeCell ref="N109:N111"/>
    <mergeCell ref="B157:D157"/>
    <mergeCell ref="H157:N157"/>
    <mergeCell ref="O157:T157"/>
    <mergeCell ref="V157:W157"/>
    <mergeCell ref="X157:Z157"/>
    <mergeCell ref="B148:D148"/>
    <mergeCell ref="H148:N148"/>
    <mergeCell ref="O148:T148"/>
    <mergeCell ref="V148:W148"/>
    <mergeCell ref="X148:Z148"/>
    <mergeCell ref="B149:D149"/>
    <mergeCell ref="H149:N149"/>
    <mergeCell ref="O149:T149"/>
    <mergeCell ref="V149:W149"/>
    <mergeCell ref="X149:Z149"/>
    <mergeCell ref="B150:D150"/>
    <mergeCell ref="H150:N150"/>
    <mergeCell ref="O150:T150"/>
    <mergeCell ref="V150:W150"/>
    <mergeCell ref="X150:Z150"/>
    <mergeCell ref="B158:D158"/>
    <mergeCell ref="H158:N158"/>
    <mergeCell ref="O158:T158"/>
    <mergeCell ref="V158:W158"/>
    <mergeCell ref="X158:Z158"/>
    <mergeCell ref="B159:D159"/>
    <mergeCell ref="H159:N159"/>
    <mergeCell ref="O159:T159"/>
    <mergeCell ref="V159:W159"/>
    <mergeCell ref="X159:Z159"/>
    <mergeCell ref="N152:N154"/>
    <mergeCell ref="B152:B156"/>
    <mergeCell ref="C152:D156"/>
    <mergeCell ref="B166:D166"/>
    <mergeCell ref="H166:N166"/>
    <mergeCell ref="O166:T166"/>
    <mergeCell ref="V166:W166"/>
    <mergeCell ref="X166:Z166"/>
    <mergeCell ref="Z161:Z162"/>
    <mergeCell ref="X163:X165"/>
    <mergeCell ref="Y163:Y165"/>
    <mergeCell ref="Z163:Z165"/>
    <mergeCell ref="B161:B165"/>
    <mergeCell ref="C161:D165"/>
    <mergeCell ref="E161:E165"/>
    <mergeCell ref="F161:F165"/>
    <mergeCell ref="B160:D160"/>
    <mergeCell ref="E152:E156"/>
    <mergeCell ref="F152:F156"/>
    <mergeCell ref="V165:W165"/>
    <mergeCell ref="X161:X162"/>
    <mergeCell ref="Y161:Y162"/>
    <mergeCell ref="B167:D167"/>
    <mergeCell ref="H167:N167"/>
    <mergeCell ref="O167:T167"/>
    <mergeCell ref="V167:W167"/>
    <mergeCell ref="X167:Z167"/>
    <mergeCell ref="B168:D168"/>
    <mergeCell ref="H168:N168"/>
    <mergeCell ref="O168:T168"/>
    <mergeCell ref="V168:W168"/>
    <mergeCell ref="X168:Z168"/>
    <mergeCell ref="B169:D169"/>
    <mergeCell ref="H169:N169"/>
    <mergeCell ref="O169:T169"/>
    <mergeCell ref="V169:W169"/>
    <mergeCell ref="X169:Z169"/>
    <mergeCell ref="B173:D173"/>
    <mergeCell ref="H173:N173"/>
    <mergeCell ref="O173:T173"/>
    <mergeCell ref="V173:W173"/>
    <mergeCell ref="X173:Z173"/>
    <mergeCell ref="B174:D174"/>
    <mergeCell ref="H174:N174"/>
    <mergeCell ref="O174:T174"/>
    <mergeCell ref="V174:W174"/>
    <mergeCell ref="X174:Z174"/>
    <mergeCell ref="B175:D175"/>
    <mergeCell ref="H175:N175"/>
    <mergeCell ref="O175:T175"/>
    <mergeCell ref="V175:W175"/>
    <mergeCell ref="X175:Z175"/>
    <mergeCell ref="B176:D176"/>
    <mergeCell ref="H176:N176"/>
    <mergeCell ref="O176:T176"/>
    <mergeCell ref="V176:W176"/>
    <mergeCell ref="X176:Z176"/>
    <mergeCell ref="B181:D181"/>
    <mergeCell ref="H181:N181"/>
    <mergeCell ref="O181:T181"/>
    <mergeCell ref="V181:W181"/>
    <mergeCell ref="X181:Z181"/>
    <mergeCell ref="B177:B180"/>
    <mergeCell ref="C177:D180"/>
    <mergeCell ref="E177:E180"/>
    <mergeCell ref="F177:F180"/>
    <mergeCell ref="B182:D182"/>
    <mergeCell ref="H182:N182"/>
    <mergeCell ref="O182:T182"/>
    <mergeCell ref="V182:W182"/>
    <mergeCell ref="X182:Z182"/>
    <mergeCell ref="B183:D183"/>
    <mergeCell ref="H183:N183"/>
    <mergeCell ref="O183:T183"/>
    <mergeCell ref="V183:W183"/>
    <mergeCell ref="X183:Z183"/>
    <mergeCell ref="B184:D184"/>
    <mergeCell ref="H184:N184"/>
    <mergeCell ref="O184:T184"/>
    <mergeCell ref="V184:W184"/>
    <mergeCell ref="X184:Z184"/>
    <mergeCell ref="B194:D194"/>
    <mergeCell ref="H194:N194"/>
    <mergeCell ref="O194:T194"/>
    <mergeCell ref="V194:W194"/>
    <mergeCell ref="X194:Z194"/>
    <mergeCell ref="E185:E193"/>
    <mergeCell ref="F185:F193"/>
    <mergeCell ref="O185:T186"/>
    <mergeCell ref="H190:K191"/>
    <mergeCell ref="L190:M191"/>
    <mergeCell ref="N190:N191"/>
    <mergeCell ref="O191:T192"/>
    <mergeCell ref="H192:K193"/>
    <mergeCell ref="L192:M193"/>
    <mergeCell ref="N192:N193"/>
    <mergeCell ref="U185:U186"/>
    <mergeCell ref="V185:W186"/>
    <mergeCell ref="X195:Z195"/>
    <mergeCell ref="B196:D196"/>
    <mergeCell ref="H196:N196"/>
    <mergeCell ref="O196:T196"/>
    <mergeCell ref="V196:W196"/>
    <mergeCell ref="X196:Z196"/>
    <mergeCell ref="B197:D197"/>
    <mergeCell ref="H197:N197"/>
    <mergeCell ref="O197:T197"/>
    <mergeCell ref="V197:W197"/>
    <mergeCell ref="X197:Z197"/>
    <mergeCell ref="B206:D206"/>
    <mergeCell ref="H206:N206"/>
    <mergeCell ref="O206:T206"/>
    <mergeCell ref="V206:W206"/>
    <mergeCell ref="X206:Z206"/>
    <mergeCell ref="B198:B205"/>
    <mergeCell ref="C198:D205"/>
    <mergeCell ref="E198:E205"/>
    <mergeCell ref="F198:F205"/>
    <mergeCell ref="O198:T199"/>
    <mergeCell ref="O204:T204"/>
    <mergeCell ref="O205:T205"/>
    <mergeCell ref="X198:X201"/>
    <mergeCell ref="Y198:Y201"/>
    <mergeCell ref="Z198:Z201"/>
    <mergeCell ref="X202:X203"/>
    <mergeCell ref="B207:D207"/>
    <mergeCell ref="H207:N207"/>
    <mergeCell ref="O207:T207"/>
    <mergeCell ref="V207:W207"/>
    <mergeCell ref="X207:Z207"/>
    <mergeCell ref="B208:D208"/>
    <mergeCell ref="H208:N208"/>
    <mergeCell ref="O208:T208"/>
    <mergeCell ref="V208:W208"/>
    <mergeCell ref="X208:Z208"/>
    <mergeCell ref="B209:D209"/>
    <mergeCell ref="H209:N209"/>
    <mergeCell ref="O209:T209"/>
    <mergeCell ref="V209:W209"/>
    <mergeCell ref="X209:Z209"/>
    <mergeCell ref="B220:D220"/>
    <mergeCell ref="H220:N220"/>
    <mergeCell ref="O220:T220"/>
    <mergeCell ref="V220:W220"/>
    <mergeCell ref="X220:Z220"/>
    <mergeCell ref="O213:T213"/>
    <mergeCell ref="V213:W213"/>
    <mergeCell ref="X213:Z213"/>
    <mergeCell ref="B214:D214"/>
    <mergeCell ref="H214:N214"/>
    <mergeCell ref="O214:T214"/>
    <mergeCell ref="V214:W214"/>
    <mergeCell ref="X214:Z214"/>
    <mergeCell ref="B215:D215"/>
    <mergeCell ref="H215:N215"/>
    <mergeCell ref="O215:T215"/>
    <mergeCell ref="V215:W215"/>
    <mergeCell ref="X215:Z215"/>
    <mergeCell ref="B216:D216"/>
    <mergeCell ref="H216:N216"/>
    <mergeCell ref="O216:T216"/>
    <mergeCell ref="X223:Z223"/>
    <mergeCell ref="O247:T247"/>
    <mergeCell ref="V247:W247"/>
    <mergeCell ref="X247:Z247"/>
    <mergeCell ref="B254:D254"/>
    <mergeCell ref="H254:N254"/>
    <mergeCell ref="O254:T254"/>
    <mergeCell ref="V254:W254"/>
    <mergeCell ref="X254:Z254"/>
    <mergeCell ref="B255:D255"/>
    <mergeCell ref="H255:N255"/>
    <mergeCell ref="O255:T255"/>
    <mergeCell ref="V255:W255"/>
    <mergeCell ref="B221:D221"/>
    <mergeCell ref="H221:N221"/>
    <mergeCell ref="O221:T221"/>
    <mergeCell ref="V221:W221"/>
    <mergeCell ref="X221:Z221"/>
    <mergeCell ref="B222:D222"/>
    <mergeCell ref="H222:N222"/>
    <mergeCell ref="O222:T222"/>
    <mergeCell ref="V222:W222"/>
    <mergeCell ref="B223:D223"/>
    <mergeCell ref="H223:N223"/>
    <mergeCell ref="U235:U236"/>
    <mergeCell ref="V235:W236"/>
    <mergeCell ref="B231:D231"/>
    <mergeCell ref="H231:N231"/>
    <mergeCell ref="O295:T295"/>
    <mergeCell ref="V295:W295"/>
    <mergeCell ref="X295:Z295"/>
    <mergeCell ref="X272:X274"/>
    <mergeCell ref="Y272:Y274"/>
    <mergeCell ref="Z272:Z274"/>
    <mergeCell ref="B271:D271"/>
    <mergeCell ref="H271:N271"/>
    <mergeCell ref="O271:T271"/>
    <mergeCell ref="V271:W271"/>
    <mergeCell ref="X271:Z271"/>
    <mergeCell ref="X262:Z262"/>
    <mergeCell ref="O231:T231"/>
    <mergeCell ref="V231:W231"/>
    <mergeCell ref="X231:Z231"/>
    <mergeCell ref="B232:D232"/>
    <mergeCell ref="H232:N232"/>
    <mergeCell ref="O232:T232"/>
    <mergeCell ref="V232:W232"/>
    <mergeCell ref="X232:Z232"/>
    <mergeCell ref="B233:D233"/>
    <mergeCell ref="H233:N233"/>
    <mergeCell ref="O233:T233"/>
    <mergeCell ref="V233:W233"/>
    <mergeCell ref="X233:Z233"/>
    <mergeCell ref="B234:D234"/>
    <mergeCell ref="H234:N234"/>
    <mergeCell ref="B235:B237"/>
    <mergeCell ref="C235:D237"/>
    <mergeCell ref="E235:E237"/>
    <mergeCell ref="F235:F237"/>
    <mergeCell ref="O235:T236"/>
    <mergeCell ref="B247:D247"/>
    <mergeCell ref="H247:N247"/>
    <mergeCell ref="B297:D297"/>
    <mergeCell ref="H297:N297"/>
    <mergeCell ref="O297:T297"/>
    <mergeCell ref="V297:W297"/>
    <mergeCell ref="X297:Z297"/>
    <mergeCell ref="B282:B291"/>
    <mergeCell ref="C282:D291"/>
    <mergeCell ref="E282:E291"/>
    <mergeCell ref="F282:F291"/>
    <mergeCell ref="O282:T283"/>
    <mergeCell ref="U282:U283"/>
    <mergeCell ref="V282:W283"/>
    <mergeCell ref="V284:W285"/>
    <mergeCell ref="H278:N278"/>
    <mergeCell ref="O278:T278"/>
    <mergeCell ref="V278:W278"/>
    <mergeCell ref="X278:Z278"/>
    <mergeCell ref="B261:D261"/>
    <mergeCell ref="H261:N261"/>
    <mergeCell ref="O261:T261"/>
    <mergeCell ref="V261:W261"/>
    <mergeCell ref="X261:Z261"/>
    <mergeCell ref="L251:M253"/>
    <mergeCell ref="N251:N253"/>
    <mergeCell ref="B262:D262"/>
    <mergeCell ref="H262:N262"/>
    <mergeCell ref="O262:T262"/>
    <mergeCell ref="V262:W262"/>
    <mergeCell ref="B295:D295"/>
    <mergeCell ref="H295:N295"/>
    <mergeCell ref="B298:D298"/>
    <mergeCell ref="H298:N298"/>
    <mergeCell ref="O298:T298"/>
    <mergeCell ref="V298:W298"/>
    <mergeCell ref="X298:Z298"/>
    <mergeCell ref="B319:D319"/>
    <mergeCell ref="H319:N319"/>
    <mergeCell ref="O319:T319"/>
    <mergeCell ref="V319:W319"/>
    <mergeCell ref="X319:Z319"/>
    <mergeCell ref="O327:T327"/>
    <mergeCell ref="V327:W327"/>
    <mergeCell ref="X327:Z327"/>
    <mergeCell ref="B328:D328"/>
    <mergeCell ref="H328:N328"/>
    <mergeCell ref="O328:T328"/>
    <mergeCell ref="V328:W328"/>
    <mergeCell ref="X328:Z328"/>
    <mergeCell ref="B320:B325"/>
    <mergeCell ref="C320:D325"/>
    <mergeCell ref="E320:E325"/>
    <mergeCell ref="F320:F325"/>
    <mergeCell ref="O320:T321"/>
    <mergeCell ref="B326:D326"/>
    <mergeCell ref="B327:D327"/>
    <mergeCell ref="Y311:Y315"/>
    <mergeCell ref="Z311:Z315"/>
    <mergeCell ref="H302:K303"/>
    <mergeCell ref="L302:M303"/>
    <mergeCell ref="N302:N303"/>
    <mergeCell ref="L300:M301"/>
    <mergeCell ref="N300:N301"/>
    <mergeCell ref="AD210:AD212"/>
    <mergeCell ref="AE210:AE212"/>
    <mergeCell ref="U217:U219"/>
    <mergeCell ref="V217:W219"/>
    <mergeCell ref="B329:D329"/>
    <mergeCell ref="H329:N329"/>
    <mergeCell ref="O329:T329"/>
    <mergeCell ref="V329:W329"/>
    <mergeCell ref="X329:Z329"/>
    <mergeCell ref="AF131:AF147"/>
    <mergeCell ref="H131:K133"/>
    <mergeCell ref="L131:M133"/>
    <mergeCell ref="N131:N133"/>
    <mergeCell ref="X131:X132"/>
    <mergeCell ref="Y131:Y132"/>
    <mergeCell ref="Z131:Z132"/>
    <mergeCell ref="X135:X137"/>
    <mergeCell ref="Y135:Y137"/>
    <mergeCell ref="Z135:Z137"/>
    <mergeCell ref="Y133:Y134"/>
    <mergeCell ref="Z133:Z134"/>
    <mergeCell ref="X138:X147"/>
    <mergeCell ref="Y138:Y147"/>
    <mergeCell ref="Z138:Z147"/>
    <mergeCell ref="H152:K154"/>
    <mergeCell ref="L152:M154"/>
    <mergeCell ref="X309:Z309"/>
    <mergeCell ref="B316:D316"/>
    <mergeCell ref="AF152:AF156"/>
    <mergeCell ref="X152:X156"/>
    <mergeCell ref="Y152:Y156"/>
    <mergeCell ref="Z152:Z156"/>
    <mergeCell ref="AF170:AF172"/>
    <mergeCell ref="H170:K172"/>
    <mergeCell ref="L170:M172"/>
    <mergeCell ref="N170:N172"/>
    <mergeCell ref="O172:T172"/>
    <mergeCell ref="V172:W172"/>
    <mergeCell ref="AA161:AA165"/>
    <mergeCell ref="AB161:AB165"/>
    <mergeCell ref="AC161:AC165"/>
    <mergeCell ref="AF177:AF180"/>
    <mergeCell ref="H177:K180"/>
    <mergeCell ref="L177:M180"/>
    <mergeCell ref="N177:N180"/>
    <mergeCell ref="X177:X180"/>
    <mergeCell ref="Y177:Y180"/>
    <mergeCell ref="Z177:Z180"/>
    <mergeCell ref="L161:M163"/>
    <mergeCell ref="H161:K163"/>
    <mergeCell ref="N161:N162"/>
    <mergeCell ref="O165:T165"/>
    <mergeCell ref="AD177:AD180"/>
    <mergeCell ref="AE177:AE180"/>
    <mergeCell ref="AD170:AD172"/>
    <mergeCell ref="AE170:AE172"/>
    <mergeCell ref="AF161:AF165"/>
    <mergeCell ref="N164:N165"/>
    <mergeCell ref="U161:U162"/>
    <mergeCell ref="AF235:AF237"/>
    <mergeCell ref="AF242:AF246"/>
    <mergeCell ref="X242:X243"/>
    <mergeCell ref="Y242:Y243"/>
    <mergeCell ref="Z242:Z243"/>
    <mergeCell ref="X244:X246"/>
    <mergeCell ref="Y244:Y246"/>
    <mergeCell ref="Z244:Z246"/>
    <mergeCell ref="X255:Z255"/>
    <mergeCell ref="Y202:Y203"/>
    <mergeCell ref="Z202:Z203"/>
    <mergeCell ref="H210:K212"/>
    <mergeCell ref="L210:M212"/>
    <mergeCell ref="N210:N212"/>
    <mergeCell ref="O212:T212"/>
    <mergeCell ref="V212:W212"/>
    <mergeCell ref="X210:X211"/>
    <mergeCell ref="Y210:Y211"/>
    <mergeCell ref="Z210:Z211"/>
    <mergeCell ref="AF210:AF212"/>
    <mergeCell ref="H224:K226"/>
    <mergeCell ref="L224:M226"/>
    <mergeCell ref="N224:N226"/>
    <mergeCell ref="H229:I230"/>
    <mergeCell ref="L229:M230"/>
    <mergeCell ref="N229:N230"/>
    <mergeCell ref="X224:X225"/>
    <mergeCell ref="O223:T223"/>
    <mergeCell ref="V223:W223"/>
    <mergeCell ref="Y217:Y219"/>
    <mergeCell ref="Z217:Z219"/>
    <mergeCell ref="X222:Z222"/>
    <mergeCell ref="AD224:AD230"/>
    <mergeCell ref="AE224:AE230"/>
    <mergeCell ref="V250:W250"/>
    <mergeCell ref="X250:Z250"/>
    <mergeCell ref="V239:W239"/>
    <mergeCell ref="X239:Z239"/>
    <mergeCell ref="O234:T234"/>
    <mergeCell ref="V234:W234"/>
    <mergeCell ref="X234:Z234"/>
    <mergeCell ref="AF360:AF365"/>
    <mergeCell ref="H360:K362"/>
    <mergeCell ref="L360:M362"/>
    <mergeCell ref="N360:N362"/>
    <mergeCell ref="X361:X365"/>
    <mergeCell ref="Y361:Y365"/>
    <mergeCell ref="Z361:Z365"/>
    <mergeCell ref="AD251:AD253"/>
    <mergeCell ref="AE251:AE253"/>
    <mergeCell ref="AD258:AD260"/>
    <mergeCell ref="AE258:AE260"/>
    <mergeCell ref="Y224:Y225"/>
    <mergeCell ref="Z224:Z225"/>
    <mergeCell ref="X226:X227"/>
    <mergeCell ref="Y226:Y227"/>
    <mergeCell ref="Z226:Z227"/>
    <mergeCell ref="X228:X230"/>
    <mergeCell ref="Y228:Y230"/>
    <mergeCell ref="Z228:Z230"/>
    <mergeCell ref="AF224:AF230"/>
    <mergeCell ref="L272:M274"/>
    <mergeCell ref="N272:N274"/>
    <mergeCell ref="H272:K274"/>
    <mergeCell ref="AF398:AF403"/>
    <mergeCell ref="H398:K400"/>
    <mergeCell ref="L398:M400"/>
    <mergeCell ref="N398:N400"/>
    <mergeCell ref="X398:X403"/>
    <mergeCell ref="Y398:Y403"/>
    <mergeCell ref="Z398:Z403"/>
    <mergeCell ref="AD370:AD374"/>
    <mergeCell ref="AE370:AE374"/>
    <mergeCell ref="V370:W371"/>
    <mergeCell ref="AA370:AA374"/>
    <mergeCell ref="AB370:AB374"/>
    <mergeCell ref="AC370:AC374"/>
    <mergeCell ref="O400:T401"/>
    <mergeCell ref="U400:U401"/>
    <mergeCell ref="V400:W401"/>
    <mergeCell ref="H401:K402"/>
    <mergeCell ref="L401:M402"/>
    <mergeCell ref="H390:I391"/>
    <mergeCell ref="L387:M389"/>
    <mergeCell ref="N387:N389"/>
    <mergeCell ref="X387:X389"/>
    <mergeCell ref="Y387:Y389"/>
    <mergeCell ref="Z387:Z389"/>
    <mergeCell ref="X390:X393"/>
    <mergeCell ref="Y390:Y393"/>
    <mergeCell ref="AA379:AA382"/>
    <mergeCell ref="AB379:AB382"/>
    <mergeCell ref="AC379:AC382"/>
    <mergeCell ref="AD387:AD393"/>
    <mergeCell ref="AE387:AE393"/>
    <mergeCell ref="AC398:AC403"/>
    <mergeCell ref="O301:T302"/>
    <mergeCell ref="H236:I236"/>
    <mergeCell ref="L236:M236"/>
    <mergeCell ref="H237:K237"/>
    <mergeCell ref="L237:M237"/>
    <mergeCell ref="O251:T251"/>
    <mergeCell ref="V251:W251"/>
    <mergeCell ref="O252:T253"/>
    <mergeCell ref="U252:U253"/>
    <mergeCell ref="V252:W253"/>
    <mergeCell ref="H258:K260"/>
    <mergeCell ref="L258:M260"/>
    <mergeCell ref="N258:N260"/>
    <mergeCell ref="X258:X259"/>
    <mergeCell ref="Y258:Y259"/>
    <mergeCell ref="Z258:Z259"/>
    <mergeCell ref="H265:K266"/>
    <mergeCell ref="L265:M266"/>
    <mergeCell ref="N265:N266"/>
    <mergeCell ref="H257:N257"/>
    <mergeCell ref="O257:T257"/>
    <mergeCell ref="V257:W257"/>
    <mergeCell ref="X257:Z257"/>
    <mergeCell ref="X299:X301"/>
    <mergeCell ref="X302:X304"/>
    <mergeCell ref="Y299:Y301"/>
    <mergeCell ref="Z299:Z301"/>
    <mergeCell ref="U301:U302"/>
    <mergeCell ref="V301:W302"/>
    <mergeCell ref="H264:N264"/>
    <mergeCell ref="O264:T264"/>
    <mergeCell ref="V264:W264"/>
    <mergeCell ref="O555:T555"/>
    <mergeCell ref="V555:W555"/>
    <mergeCell ref="X555:Z555"/>
    <mergeCell ref="B535:D535"/>
    <mergeCell ref="H535:N535"/>
    <mergeCell ref="O535:T535"/>
    <mergeCell ref="V535:W535"/>
    <mergeCell ref="X535:Z535"/>
    <mergeCell ref="B536:D536"/>
    <mergeCell ref="H536:N536"/>
    <mergeCell ref="O536:T536"/>
    <mergeCell ref="V536:W536"/>
    <mergeCell ref="X536:Z536"/>
    <mergeCell ref="B537:D537"/>
    <mergeCell ref="H537:N537"/>
    <mergeCell ref="O537:T537"/>
    <mergeCell ref="V537:W537"/>
    <mergeCell ref="X537:Z537"/>
    <mergeCell ref="B538:D538"/>
    <mergeCell ref="H538:N538"/>
    <mergeCell ref="O538:T538"/>
    <mergeCell ref="V538:W538"/>
    <mergeCell ref="X538:Z538"/>
    <mergeCell ref="O546:T546"/>
    <mergeCell ref="V546:W546"/>
    <mergeCell ref="X546:Z546"/>
    <mergeCell ref="H539:K540"/>
    <mergeCell ref="L539:M540"/>
    <mergeCell ref="N539:N540"/>
    <mergeCell ref="O539:T540"/>
    <mergeCell ref="U539:U540"/>
    <mergeCell ref="V539:W540"/>
    <mergeCell ref="B564:D564"/>
    <mergeCell ref="H564:N564"/>
    <mergeCell ref="O564:T564"/>
    <mergeCell ref="V564:W564"/>
    <mergeCell ref="X564:Z564"/>
    <mergeCell ref="B565:D565"/>
    <mergeCell ref="H565:N565"/>
    <mergeCell ref="O565:T565"/>
    <mergeCell ref="V565:W565"/>
    <mergeCell ref="X565:Z565"/>
    <mergeCell ref="B572:D572"/>
    <mergeCell ref="H572:N572"/>
    <mergeCell ref="O572:T572"/>
    <mergeCell ref="V572:W572"/>
    <mergeCell ref="X572:Z572"/>
    <mergeCell ref="B552:D552"/>
    <mergeCell ref="H552:N552"/>
    <mergeCell ref="O552:T552"/>
    <mergeCell ref="V552:W552"/>
    <mergeCell ref="X552:Z552"/>
    <mergeCell ref="B553:D553"/>
    <mergeCell ref="H553:N553"/>
    <mergeCell ref="O553:T553"/>
    <mergeCell ref="V553:W553"/>
    <mergeCell ref="X553:Z553"/>
    <mergeCell ref="B554:D554"/>
    <mergeCell ref="H554:N554"/>
    <mergeCell ref="O554:T554"/>
    <mergeCell ref="V554:W554"/>
    <mergeCell ref="X554:Z554"/>
    <mergeCell ref="B555:D555"/>
    <mergeCell ref="H555:N555"/>
    <mergeCell ref="B573:D573"/>
    <mergeCell ref="H573:N573"/>
    <mergeCell ref="O573:T573"/>
    <mergeCell ref="V573:W573"/>
    <mergeCell ref="X573:Z573"/>
    <mergeCell ref="B574:D574"/>
    <mergeCell ref="H574:N574"/>
    <mergeCell ref="O574:T574"/>
    <mergeCell ref="V574:W574"/>
    <mergeCell ref="X574:Z574"/>
    <mergeCell ref="B575:D575"/>
    <mergeCell ref="H575:N575"/>
    <mergeCell ref="O575:T575"/>
    <mergeCell ref="V575:W575"/>
    <mergeCell ref="X575:Z575"/>
    <mergeCell ref="B583:D583"/>
    <mergeCell ref="H583:N583"/>
    <mergeCell ref="O583:T583"/>
    <mergeCell ref="V583:W583"/>
    <mergeCell ref="X583:Z583"/>
    <mergeCell ref="Y578:Y579"/>
    <mergeCell ref="Z578:Z579"/>
    <mergeCell ref="E576:E582"/>
    <mergeCell ref="F576:F582"/>
    <mergeCell ref="O576:T577"/>
    <mergeCell ref="O582:T582"/>
    <mergeCell ref="C576:D582"/>
    <mergeCell ref="B585:D585"/>
    <mergeCell ref="H585:N585"/>
    <mergeCell ref="O585:T585"/>
    <mergeCell ref="V585:W585"/>
    <mergeCell ref="X585:Z585"/>
    <mergeCell ref="B586:D586"/>
    <mergeCell ref="H586:N586"/>
    <mergeCell ref="O586:T586"/>
    <mergeCell ref="V586:W586"/>
    <mergeCell ref="X586:Z586"/>
    <mergeCell ref="B593:D593"/>
    <mergeCell ref="H593:N593"/>
    <mergeCell ref="O593:T593"/>
    <mergeCell ref="V593:W593"/>
    <mergeCell ref="X593:Z593"/>
    <mergeCell ref="H587:K589"/>
    <mergeCell ref="L587:M589"/>
    <mergeCell ref="N587:N589"/>
    <mergeCell ref="X587:X590"/>
    <mergeCell ref="Y587:Y590"/>
    <mergeCell ref="Z587:Z590"/>
    <mergeCell ref="B594:D594"/>
    <mergeCell ref="H594:N594"/>
    <mergeCell ref="O594:T594"/>
    <mergeCell ref="V594:W594"/>
    <mergeCell ref="X594:Z594"/>
    <mergeCell ref="B595:D595"/>
    <mergeCell ref="H595:N595"/>
    <mergeCell ref="O595:T595"/>
    <mergeCell ref="V595:W595"/>
    <mergeCell ref="X595:Z595"/>
    <mergeCell ref="B596:D596"/>
    <mergeCell ref="H596:N596"/>
    <mergeCell ref="O596:T596"/>
    <mergeCell ref="V596:W596"/>
    <mergeCell ref="X596:Z596"/>
    <mergeCell ref="B603:D603"/>
    <mergeCell ref="H603:N603"/>
    <mergeCell ref="O603:T603"/>
    <mergeCell ref="V603:W603"/>
    <mergeCell ref="X603:Z603"/>
    <mergeCell ref="H597:K599"/>
    <mergeCell ref="L597:M599"/>
    <mergeCell ref="N597:N599"/>
    <mergeCell ref="X597:X598"/>
    <mergeCell ref="Y597:Y598"/>
    <mergeCell ref="Z597:Z598"/>
    <mergeCell ref="O601:T602"/>
    <mergeCell ref="U601:U602"/>
    <mergeCell ref="V601:W602"/>
    <mergeCell ref="U597:U598"/>
    <mergeCell ref="V597:W598"/>
    <mergeCell ref="B606:D606"/>
    <mergeCell ref="H606:N606"/>
    <mergeCell ref="O606:T606"/>
    <mergeCell ref="V606:W606"/>
    <mergeCell ref="X606:Z606"/>
    <mergeCell ref="B615:D615"/>
    <mergeCell ref="H615:N615"/>
    <mergeCell ref="O615:T615"/>
    <mergeCell ref="V615:W615"/>
    <mergeCell ref="X615:Z615"/>
    <mergeCell ref="H607:K609"/>
    <mergeCell ref="L607:M609"/>
    <mergeCell ref="N607:N609"/>
    <mergeCell ref="X607:X608"/>
    <mergeCell ref="Y607:Y608"/>
    <mergeCell ref="Z607:Z608"/>
    <mergeCell ref="B607:B614"/>
    <mergeCell ref="C607:D614"/>
    <mergeCell ref="E607:E614"/>
    <mergeCell ref="F607:F614"/>
    <mergeCell ref="O607:T608"/>
    <mergeCell ref="O614:T614"/>
    <mergeCell ref="B616:D616"/>
    <mergeCell ref="H616:N616"/>
    <mergeCell ref="O616:T616"/>
    <mergeCell ref="V616:W616"/>
    <mergeCell ref="X616:Z616"/>
    <mergeCell ref="B617:D617"/>
    <mergeCell ref="H617:N617"/>
    <mergeCell ref="O617:T617"/>
    <mergeCell ref="V617:W617"/>
    <mergeCell ref="X617:Z617"/>
    <mergeCell ref="B618:D618"/>
    <mergeCell ref="H618:N618"/>
    <mergeCell ref="O618:T618"/>
    <mergeCell ref="V618:W618"/>
    <mergeCell ref="X618:Z618"/>
    <mergeCell ref="B625:D625"/>
    <mergeCell ref="H625:N625"/>
    <mergeCell ref="O625:T625"/>
    <mergeCell ref="V625:W625"/>
    <mergeCell ref="X625:Z625"/>
    <mergeCell ref="H619:K621"/>
    <mergeCell ref="L619:M621"/>
    <mergeCell ref="N619:N621"/>
    <mergeCell ref="X619:X622"/>
    <mergeCell ref="Y619:Y622"/>
    <mergeCell ref="Z619:Z622"/>
    <mergeCell ref="V628:W628"/>
    <mergeCell ref="X628:Z628"/>
    <mergeCell ref="B635:D635"/>
    <mergeCell ref="H635:N635"/>
    <mergeCell ref="O635:T635"/>
    <mergeCell ref="V635:W635"/>
    <mergeCell ref="X635:Z635"/>
    <mergeCell ref="B636:D636"/>
    <mergeCell ref="H636:N636"/>
    <mergeCell ref="O636:T636"/>
    <mergeCell ref="V636:W636"/>
    <mergeCell ref="X636:Z636"/>
    <mergeCell ref="B629:B634"/>
    <mergeCell ref="C629:D634"/>
    <mergeCell ref="E629:E634"/>
    <mergeCell ref="F629:F634"/>
    <mergeCell ref="O629:T630"/>
    <mergeCell ref="X637:Z637"/>
    <mergeCell ref="B638:D638"/>
    <mergeCell ref="H638:N638"/>
    <mergeCell ref="O638:T638"/>
    <mergeCell ref="V638:W638"/>
    <mergeCell ref="X638:Z638"/>
    <mergeCell ref="B649:D649"/>
    <mergeCell ref="H649:N649"/>
    <mergeCell ref="O649:T649"/>
    <mergeCell ref="V649:W649"/>
    <mergeCell ref="X649:Z649"/>
    <mergeCell ref="B650:D650"/>
    <mergeCell ref="H650:N650"/>
    <mergeCell ref="O650:T650"/>
    <mergeCell ref="V650:W650"/>
    <mergeCell ref="X650:Z650"/>
    <mergeCell ref="H639:K641"/>
    <mergeCell ref="L639:M641"/>
    <mergeCell ref="N639:N641"/>
    <mergeCell ref="X639:X642"/>
    <mergeCell ref="Y639:Y642"/>
    <mergeCell ref="Z639:Z642"/>
    <mergeCell ref="X643:X648"/>
    <mergeCell ref="Y643:Y648"/>
    <mergeCell ref="Z643:Z648"/>
    <mergeCell ref="B651:D651"/>
    <mergeCell ref="H651:N651"/>
    <mergeCell ref="O651:T651"/>
    <mergeCell ref="V651:W651"/>
    <mergeCell ref="X651:Z651"/>
    <mergeCell ref="B652:D652"/>
    <mergeCell ref="H652:N652"/>
    <mergeCell ref="O652:T652"/>
    <mergeCell ref="V652:W652"/>
    <mergeCell ref="X652:Z652"/>
    <mergeCell ref="B659:D659"/>
    <mergeCell ref="H659:N659"/>
    <mergeCell ref="O659:T659"/>
    <mergeCell ref="V659:W659"/>
    <mergeCell ref="X659:Z659"/>
    <mergeCell ref="B660:D660"/>
    <mergeCell ref="H660:N660"/>
    <mergeCell ref="O660:T660"/>
    <mergeCell ref="V660:W660"/>
    <mergeCell ref="X660:Z660"/>
    <mergeCell ref="B662:D662"/>
    <mergeCell ref="H662:N662"/>
    <mergeCell ref="O662:T662"/>
    <mergeCell ref="V662:W662"/>
    <mergeCell ref="X662:Z662"/>
    <mergeCell ref="B668:D668"/>
    <mergeCell ref="H668:N668"/>
    <mergeCell ref="O668:T668"/>
    <mergeCell ref="V668:W668"/>
    <mergeCell ref="X668:Z668"/>
    <mergeCell ref="B669:D669"/>
    <mergeCell ref="H669:N669"/>
    <mergeCell ref="O669:T669"/>
    <mergeCell ref="V669:W669"/>
    <mergeCell ref="X669:Z669"/>
    <mergeCell ref="B670:D670"/>
    <mergeCell ref="H670:N670"/>
    <mergeCell ref="O670:T670"/>
    <mergeCell ref="V670:W670"/>
    <mergeCell ref="X670:Z670"/>
    <mergeCell ref="B671:D671"/>
    <mergeCell ref="H671:N671"/>
    <mergeCell ref="O671:T671"/>
    <mergeCell ref="V671:W671"/>
    <mergeCell ref="X671:Z671"/>
    <mergeCell ref="B679:D679"/>
    <mergeCell ref="H679:N679"/>
    <mergeCell ref="O679:T679"/>
    <mergeCell ref="V679:W679"/>
    <mergeCell ref="X679:Z679"/>
    <mergeCell ref="B680:D680"/>
    <mergeCell ref="H680:N680"/>
    <mergeCell ref="O680:T680"/>
    <mergeCell ref="V680:W680"/>
    <mergeCell ref="X680:Z680"/>
    <mergeCell ref="B681:D681"/>
    <mergeCell ref="H681:N681"/>
    <mergeCell ref="O681:T681"/>
    <mergeCell ref="V681:W681"/>
    <mergeCell ref="X681:Z681"/>
    <mergeCell ref="O672:T673"/>
    <mergeCell ref="O678:T678"/>
    <mergeCell ref="V678:W678"/>
    <mergeCell ref="B672:B678"/>
    <mergeCell ref="C672:D678"/>
    <mergeCell ref="E672:E678"/>
    <mergeCell ref="F672:F678"/>
    <mergeCell ref="B682:D682"/>
    <mergeCell ref="H682:N682"/>
    <mergeCell ref="O682:T682"/>
    <mergeCell ref="V682:W682"/>
    <mergeCell ref="X682:Z682"/>
    <mergeCell ref="B690:D690"/>
    <mergeCell ref="H690:N690"/>
    <mergeCell ref="O690:T690"/>
    <mergeCell ref="V690:W690"/>
    <mergeCell ref="X690:Z690"/>
    <mergeCell ref="B691:D691"/>
    <mergeCell ref="H691:N691"/>
    <mergeCell ref="O691:T691"/>
    <mergeCell ref="V691:W691"/>
    <mergeCell ref="X691:Z691"/>
    <mergeCell ref="B692:D692"/>
    <mergeCell ref="H692:N692"/>
    <mergeCell ref="O692:T692"/>
    <mergeCell ref="V692:W692"/>
    <mergeCell ref="X692:Z692"/>
    <mergeCell ref="X683:X686"/>
    <mergeCell ref="Y683:Y686"/>
    <mergeCell ref="Z683:Z686"/>
    <mergeCell ref="H683:K685"/>
    <mergeCell ref="L683:M685"/>
    <mergeCell ref="N683:N685"/>
    <mergeCell ref="B693:D693"/>
    <mergeCell ref="H693:N693"/>
    <mergeCell ref="O693:T693"/>
    <mergeCell ref="V693:W693"/>
    <mergeCell ref="X693:Z693"/>
    <mergeCell ref="B698:D698"/>
    <mergeCell ref="H698:N698"/>
    <mergeCell ref="O698:T698"/>
    <mergeCell ref="V698:W698"/>
    <mergeCell ref="X698:Z698"/>
    <mergeCell ref="B699:D699"/>
    <mergeCell ref="H699:N699"/>
    <mergeCell ref="O699:T699"/>
    <mergeCell ref="V699:W699"/>
    <mergeCell ref="X699:Z699"/>
    <mergeCell ref="B700:D700"/>
    <mergeCell ref="H700:N700"/>
    <mergeCell ref="O700:T700"/>
    <mergeCell ref="V700:W700"/>
    <mergeCell ref="X700:Z700"/>
    <mergeCell ref="H694:K696"/>
    <mergeCell ref="L694:M696"/>
    <mergeCell ref="N694:N696"/>
    <mergeCell ref="B701:D701"/>
    <mergeCell ref="H701:N701"/>
    <mergeCell ref="O701:T701"/>
    <mergeCell ref="V701:W701"/>
    <mergeCell ref="X701:Z701"/>
    <mergeCell ref="B708:D708"/>
    <mergeCell ref="H708:N708"/>
    <mergeCell ref="O708:T708"/>
    <mergeCell ref="V708:W708"/>
    <mergeCell ref="X708:Z708"/>
    <mergeCell ref="B709:D709"/>
    <mergeCell ref="H709:N709"/>
    <mergeCell ref="O709:T709"/>
    <mergeCell ref="V709:W709"/>
    <mergeCell ref="X709:Z709"/>
    <mergeCell ref="B710:D710"/>
    <mergeCell ref="H710:N710"/>
    <mergeCell ref="O710:T710"/>
    <mergeCell ref="V710:W710"/>
    <mergeCell ref="X710:Z710"/>
    <mergeCell ref="B702:B707"/>
    <mergeCell ref="C702:D707"/>
    <mergeCell ref="E702:E707"/>
    <mergeCell ref="F702:F707"/>
    <mergeCell ref="O702:T703"/>
    <mergeCell ref="H707:K707"/>
    <mergeCell ref="L707:M707"/>
    <mergeCell ref="B711:D711"/>
    <mergeCell ref="H711:N711"/>
    <mergeCell ref="O711:T711"/>
    <mergeCell ref="V711:W711"/>
    <mergeCell ref="X711:Z711"/>
    <mergeCell ref="B716:D716"/>
    <mergeCell ref="H716:N716"/>
    <mergeCell ref="O716:T716"/>
    <mergeCell ref="V716:W716"/>
    <mergeCell ref="X716:Z716"/>
    <mergeCell ref="B717:D717"/>
    <mergeCell ref="H717:N717"/>
    <mergeCell ref="O717:T717"/>
    <mergeCell ref="V717:W717"/>
    <mergeCell ref="X717:Z717"/>
    <mergeCell ref="B718:D718"/>
    <mergeCell ref="H718:N718"/>
    <mergeCell ref="O718:T718"/>
    <mergeCell ref="V718:W718"/>
    <mergeCell ref="X718:Z718"/>
    <mergeCell ref="B719:D719"/>
    <mergeCell ref="H719:N719"/>
    <mergeCell ref="O719:T719"/>
    <mergeCell ref="V719:W719"/>
    <mergeCell ref="X719:Z719"/>
    <mergeCell ref="B725:D725"/>
    <mergeCell ref="H725:N725"/>
    <mergeCell ref="O725:T725"/>
    <mergeCell ref="V725:W725"/>
    <mergeCell ref="X725:Z725"/>
    <mergeCell ref="B726:D726"/>
    <mergeCell ref="H726:N726"/>
    <mergeCell ref="O726:T726"/>
    <mergeCell ref="V726:W726"/>
    <mergeCell ref="X726:Z726"/>
    <mergeCell ref="B727:D727"/>
    <mergeCell ref="H727:N727"/>
    <mergeCell ref="O727:T727"/>
    <mergeCell ref="V727:W727"/>
    <mergeCell ref="X727:Z727"/>
    <mergeCell ref="U720:U721"/>
    <mergeCell ref="V720:W721"/>
    <mergeCell ref="B720:B724"/>
    <mergeCell ref="C720:D724"/>
    <mergeCell ref="E720:E724"/>
    <mergeCell ref="F720:F724"/>
    <mergeCell ref="O720:T721"/>
    <mergeCell ref="B738:D738"/>
    <mergeCell ref="H738:N738"/>
    <mergeCell ref="O738:T738"/>
    <mergeCell ref="V738:W738"/>
    <mergeCell ref="X738:Z738"/>
    <mergeCell ref="B739:D739"/>
    <mergeCell ref="H739:N739"/>
    <mergeCell ref="O739:T739"/>
    <mergeCell ref="V739:W739"/>
    <mergeCell ref="X739:Z739"/>
    <mergeCell ref="B740:D740"/>
    <mergeCell ref="H740:N740"/>
    <mergeCell ref="O740:T740"/>
    <mergeCell ref="V740:W740"/>
    <mergeCell ref="X740:Z740"/>
    <mergeCell ref="H729:K731"/>
    <mergeCell ref="L729:M731"/>
    <mergeCell ref="N729:N731"/>
    <mergeCell ref="X729:X730"/>
    <mergeCell ref="Y729:Y730"/>
    <mergeCell ref="Z729:Z730"/>
    <mergeCell ref="V737:W737"/>
    <mergeCell ref="B741:D741"/>
    <mergeCell ref="H741:N741"/>
    <mergeCell ref="O741:T741"/>
    <mergeCell ref="V741:W741"/>
    <mergeCell ref="X741:Z741"/>
    <mergeCell ref="B750:D750"/>
    <mergeCell ref="H750:N750"/>
    <mergeCell ref="O750:T750"/>
    <mergeCell ref="V750:W750"/>
    <mergeCell ref="X750:Z750"/>
    <mergeCell ref="B751:D751"/>
    <mergeCell ref="H751:N751"/>
    <mergeCell ref="O751:T751"/>
    <mergeCell ref="V751:W751"/>
    <mergeCell ref="X751:Z751"/>
    <mergeCell ref="B752:D752"/>
    <mergeCell ref="H752:N752"/>
    <mergeCell ref="O752:T752"/>
    <mergeCell ref="V752:W752"/>
    <mergeCell ref="X752:Z752"/>
    <mergeCell ref="X742:X743"/>
    <mergeCell ref="Y742:Y743"/>
    <mergeCell ref="Z742:Z743"/>
    <mergeCell ref="F742:F749"/>
    <mergeCell ref="O744:T745"/>
    <mergeCell ref="U744:U745"/>
    <mergeCell ref="V744:W745"/>
    <mergeCell ref="H745:K746"/>
    <mergeCell ref="L745:M746"/>
    <mergeCell ref="N745:N746"/>
    <mergeCell ref="O746:T747"/>
    <mergeCell ref="U746:U747"/>
    <mergeCell ref="X753:Z753"/>
    <mergeCell ref="B760:D760"/>
    <mergeCell ref="H760:N760"/>
    <mergeCell ref="O760:T760"/>
    <mergeCell ref="V760:W760"/>
    <mergeCell ref="X760:Z760"/>
    <mergeCell ref="B761:D761"/>
    <mergeCell ref="H761:N761"/>
    <mergeCell ref="O761:T761"/>
    <mergeCell ref="V761:W761"/>
    <mergeCell ref="X761:Z761"/>
    <mergeCell ref="B762:D762"/>
    <mergeCell ref="H762:N762"/>
    <mergeCell ref="O762:T762"/>
    <mergeCell ref="V762:W762"/>
    <mergeCell ref="X762:Z762"/>
    <mergeCell ref="X754:X755"/>
    <mergeCell ref="Y754:Y755"/>
    <mergeCell ref="Z754:Z755"/>
    <mergeCell ref="H754:K756"/>
    <mergeCell ref="L754:M756"/>
    <mergeCell ref="N754:N756"/>
    <mergeCell ref="B754:B759"/>
    <mergeCell ref="C754:D759"/>
    <mergeCell ref="E754:E759"/>
    <mergeCell ref="F754:F759"/>
    <mergeCell ref="O754:T755"/>
    <mergeCell ref="B763:D763"/>
    <mergeCell ref="H763:N763"/>
    <mergeCell ref="O763:T763"/>
    <mergeCell ref="V763:W763"/>
    <mergeCell ref="X763:Z763"/>
    <mergeCell ref="B766:D766"/>
    <mergeCell ref="H766:N766"/>
    <mergeCell ref="O766:T766"/>
    <mergeCell ref="V766:W766"/>
    <mergeCell ref="X766:Z766"/>
    <mergeCell ref="B767:D767"/>
    <mergeCell ref="H767:N767"/>
    <mergeCell ref="O767:T767"/>
    <mergeCell ref="V767:W767"/>
    <mergeCell ref="X767:Z767"/>
    <mergeCell ref="B768:D768"/>
    <mergeCell ref="H768:N768"/>
    <mergeCell ref="O768:T768"/>
    <mergeCell ref="V768:W768"/>
    <mergeCell ref="X768:Z768"/>
    <mergeCell ref="H769:N769"/>
    <mergeCell ref="O769:T769"/>
    <mergeCell ref="V769:W769"/>
    <mergeCell ref="X769:Z769"/>
    <mergeCell ref="B777:D777"/>
    <mergeCell ref="H777:N777"/>
    <mergeCell ref="O777:T777"/>
    <mergeCell ref="V777:W777"/>
    <mergeCell ref="X777:Z777"/>
    <mergeCell ref="B778:D778"/>
    <mergeCell ref="H778:N778"/>
    <mergeCell ref="O778:T778"/>
    <mergeCell ref="V778:W778"/>
    <mergeCell ref="X778:Z778"/>
    <mergeCell ref="B779:D779"/>
    <mergeCell ref="H779:N779"/>
    <mergeCell ref="O779:T779"/>
    <mergeCell ref="V779:W779"/>
    <mergeCell ref="X779:Z779"/>
    <mergeCell ref="X770:X771"/>
    <mergeCell ref="Y770:Y771"/>
    <mergeCell ref="Z770:Z771"/>
    <mergeCell ref="X775:X776"/>
    <mergeCell ref="Y775:Y776"/>
    <mergeCell ref="Z775:Z776"/>
    <mergeCell ref="H770:I771"/>
    <mergeCell ref="L770:M771"/>
    <mergeCell ref="N770:N771"/>
    <mergeCell ref="E792:E797"/>
    <mergeCell ref="F792:F797"/>
    <mergeCell ref="H791:N791"/>
    <mergeCell ref="O791:T791"/>
    <mergeCell ref="V791:W791"/>
    <mergeCell ref="B780:D780"/>
    <mergeCell ref="H780:N780"/>
    <mergeCell ref="O780:T780"/>
    <mergeCell ref="V780:W780"/>
    <mergeCell ref="X780:Z780"/>
    <mergeCell ref="B783:D783"/>
    <mergeCell ref="H783:N783"/>
    <mergeCell ref="O783:T783"/>
    <mergeCell ref="V783:W783"/>
    <mergeCell ref="X783:Z783"/>
    <mergeCell ref="B784:D784"/>
    <mergeCell ref="H784:N784"/>
    <mergeCell ref="O784:T784"/>
    <mergeCell ref="V784:W784"/>
    <mergeCell ref="X784:Z784"/>
    <mergeCell ref="B785:D785"/>
    <mergeCell ref="H785:N785"/>
    <mergeCell ref="O785:T785"/>
    <mergeCell ref="V785:W785"/>
    <mergeCell ref="X785:Z785"/>
    <mergeCell ref="H781:K782"/>
    <mergeCell ref="L781:M782"/>
    <mergeCell ref="N781:N782"/>
    <mergeCell ref="B786:D786"/>
    <mergeCell ref="H786:N786"/>
    <mergeCell ref="O786:T786"/>
    <mergeCell ref="V786:W786"/>
    <mergeCell ref="X786:Z786"/>
    <mergeCell ref="B788:D788"/>
    <mergeCell ref="H788:N788"/>
    <mergeCell ref="O788:T788"/>
    <mergeCell ref="V788:W788"/>
    <mergeCell ref="X788:Z788"/>
    <mergeCell ref="B789:D789"/>
    <mergeCell ref="H789:N789"/>
    <mergeCell ref="O789:T789"/>
    <mergeCell ref="V789:W789"/>
    <mergeCell ref="X789:Z789"/>
    <mergeCell ref="B790:D790"/>
    <mergeCell ref="H790:N790"/>
    <mergeCell ref="O790:T790"/>
    <mergeCell ref="V790:W790"/>
    <mergeCell ref="X790:Z790"/>
    <mergeCell ref="H787:K787"/>
    <mergeCell ref="L787:M787"/>
    <mergeCell ref="H798:N798"/>
    <mergeCell ref="O798:T798"/>
    <mergeCell ref="V798:W798"/>
    <mergeCell ref="X798:Z798"/>
    <mergeCell ref="B799:D799"/>
    <mergeCell ref="H799:N799"/>
    <mergeCell ref="O799:T799"/>
    <mergeCell ref="V799:W799"/>
    <mergeCell ref="X799:Z799"/>
    <mergeCell ref="B800:D800"/>
    <mergeCell ref="H800:N800"/>
    <mergeCell ref="O800:T800"/>
    <mergeCell ref="V800:W800"/>
    <mergeCell ref="X800:Z800"/>
    <mergeCell ref="H792:I792"/>
    <mergeCell ref="O792:T792"/>
    <mergeCell ref="V792:W792"/>
    <mergeCell ref="O793:T793"/>
    <mergeCell ref="V793:W793"/>
    <mergeCell ref="V794:W795"/>
    <mergeCell ref="H795:K796"/>
    <mergeCell ref="L795:M796"/>
    <mergeCell ref="N795:N796"/>
    <mergeCell ref="O796:T797"/>
    <mergeCell ref="U796:U797"/>
    <mergeCell ref="V796:W797"/>
    <mergeCell ref="H793:K794"/>
    <mergeCell ref="L793:M794"/>
    <mergeCell ref="N793:N794"/>
    <mergeCell ref="O794:T795"/>
    <mergeCell ref="B792:B797"/>
    <mergeCell ref="C792:D797"/>
    <mergeCell ref="B801:D801"/>
    <mergeCell ref="H801:N801"/>
    <mergeCell ref="O801:T801"/>
    <mergeCell ref="V801:W801"/>
    <mergeCell ref="X801:Z801"/>
    <mergeCell ref="H529:K531"/>
    <mergeCell ref="L529:M531"/>
    <mergeCell ref="N529:N531"/>
    <mergeCell ref="AF529:AF534"/>
    <mergeCell ref="X529:X534"/>
    <mergeCell ref="Y529:Y534"/>
    <mergeCell ref="Z529:Z534"/>
    <mergeCell ref="B543:D543"/>
    <mergeCell ref="H543:N543"/>
    <mergeCell ref="O543:T543"/>
    <mergeCell ref="V543:W543"/>
    <mergeCell ref="X543:Z543"/>
    <mergeCell ref="B544:D544"/>
    <mergeCell ref="H544:N544"/>
    <mergeCell ref="O544:T544"/>
    <mergeCell ref="V544:W544"/>
    <mergeCell ref="X544:Z544"/>
    <mergeCell ref="B545:D545"/>
    <mergeCell ref="H545:N545"/>
    <mergeCell ref="O545:T545"/>
    <mergeCell ref="V545:W545"/>
    <mergeCell ref="X545:Z545"/>
    <mergeCell ref="B546:D546"/>
    <mergeCell ref="H546:N546"/>
    <mergeCell ref="B791:D791"/>
    <mergeCell ref="X791:Z791"/>
    <mergeCell ref="B798:D798"/>
    <mergeCell ref="AF720:AF724"/>
    <mergeCell ref="L720:M722"/>
    <mergeCell ref="H720:I722"/>
    <mergeCell ref="N720:N722"/>
    <mergeCell ref="X720:X721"/>
    <mergeCell ref="Y720:Y721"/>
    <mergeCell ref="Z720:Z721"/>
    <mergeCell ref="X722:X724"/>
    <mergeCell ref="Y722:Y724"/>
    <mergeCell ref="Z722:Z724"/>
    <mergeCell ref="AF566:AF571"/>
    <mergeCell ref="X566:X567"/>
    <mergeCell ref="Y566:Y567"/>
    <mergeCell ref="Z566:Z567"/>
    <mergeCell ref="H566:K568"/>
    <mergeCell ref="L566:M568"/>
    <mergeCell ref="N566:N568"/>
    <mergeCell ref="AF576:AF582"/>
    <mergeCell ref="H576:K578"/>
    <mergeCell ref="L576:M578"/>
    <mergeCell ref="N576:N578"/>
    <mergeCell ref="X576:X577"/>
    <mergeCell ref="Y576:Y577"/>
    <mergeCell ref="Z576:Z577"/>
    <mergeCell ref="X578:X579"/>
    <mergeCell ref="X661:Z661"/>
    <mergeCell ref="X626:Z626"/>
    <mergeCell ref="O584:T584"/>
    <mergeCell ref="V584:W584"/>
    <mergeCell ref="X584:Z584"/>
    <mergeCell ref="V568:W569"/>
    <mergeCell ref="O570:T570"/>
    <mergeCell ref="AF629:AF634"/>
    <mergeCell ref="H629:K631"/>
    <mergeCell ref="L629:M631"/>
    <mergeCell ref="N629:N631"/>
    <mergeCell ref="X629:X632"/>
    <mergeCell ref="Y629:Y632"/>
    <mergeCell ref="Z629:Z632"/>
    <mergeCell ref="H556:K558"/>
    <mergeCell ref="L556:M558"/>
    <mergeCell ref="N556:N558"/>
    <mergeCell ref="AF556:AF561"/>
    <mergeCell ref="X556:X557"/>
    <mergeCell ref="Y556:Y557"/>
    <mergeCell ref="Z556:Z557"/>
    <mergeCell ref="H563:N563"/>
    <mergeCell ref="O563:T563"/>
    <mergeCell ref="V563:W563"/>
    <mergeCell ref="X563:Z563"/>
    <mergeCell ref="V570:W570"/>
    <mergeCell ref="O571:T571"/>
    <mergeCell ref="V571:W571"/>
    <mergeCell ref="U566:U567"/>
    <mergeCell ref="V566:W567"/>
    <mergeCell ref="AA566:AA571"/>
    <mergeCell ref="AB566:AB571"/>
    <mergeCell ref="AC566:AC571"/>
    <mergeCell ref="AA597:AA602"/>
    <mergeCell ref="AB597:AB602"/>
    <mergeCell ref="X627:Z627"/>
    <mergeCell ref="O605:T605"/>
    <mergeCell ref="V605:W605"/>
    <mergeCell ref="X605:Z605"/>
    <mergeCell ref="AF653:AF658"/>
    <mergeCell ref="X653:X656"/>
    <mergeCell ref="Y653:Y656"/>
    <mergeCell ref="Z653:Z656"/>
    <mergeCell ref="L653:M655"/>
    <mergeCell ref="H653:I655"/>
    <mergeCell ref="N653:N655"/>
    <mergeCell ref="H663:K665"/>
    <mergeCell ref="L663:M665"/>
    <mergeCell ref="N663:N665"/>
    <mergeCell ref="AF663:AF667"/>
    <mergeCell ref="X663:X666"/>
    <mergeCell ref="Y663:Y666"/>
    <mergeCell ref="Z663:Z666"/>
    <mergeCell ref="AF672:AF678"/>
    <mergeCell ref="X672:X675"/>
    <mergeCell ref="Y672:Y675"/>
    <mergeCell ref="Z672:Z675"/>
    <mergeCell ref="H672:K674"/>
    <mergeCell ref="L672:M674"/>
    <mergeCell ref="N672:N674"/>
    <mergeCell ref="AB672:AB678"/>
    <mergeCell ref="AC672:AC678"/>
    <mergeCell ref="AF764:AF765"/>
    <mergeCell ref="AF694:AF697"/>
    <mergeCell ref="X694:X697"/>
    <mergeCell ref="Y694:Y697"/>
    <mergeCell ref="Z694:Z697"/>
    <mergeCell ref="AF702:AF707"/>
    <mergeCell ref="X702:X705"/>
    <mergeCell ref="Y702:Y705"/>
    <mergeCell ref="Z702:Z705"/>
    <mergeCell ref="H702:K704"/>
    <mergeCell ref="L702:M704"/>
    <mergeCell ref="N702:N704"/>
    <mergeCell ref="AF712:AF715"/>
    <mergeCell ref="X712:X714"/>
    <mergeCell ref="Y712:Y714"/>
    <mergeCell ref="Z712:Z714"/>
    <mergeCell ref="H712:K713"/>
    <mergeCell ref="L712:M713"/>
    <mergeCell ref="N712:N713"/>
    <mergeCell ref="V714:W714"/>
    <mergeCell ref="V715:W715"/>
    <mergeCell ref="AD694:AD697"/>
    <mergeCell ref="AE694:AE697"/>
    <mergeCell ref="AC702:AC707"/>
    <mergeCell ref="AD712:AD715"/>
    <mergeCell ref="AE712:AE715"/>
    <mergeCell ref="O728:T728"/>
    <mergeCell ref="V728:W728"/>
    <mergeCell ref="X728:Z728"/>
    <mergeCell ref="AA720:AA724"/>
    <mergeCell ref="AB720:AB724"/>
    <mergeCell ref="AC720:AC724"/>
  </mergeCells>
  <printOptions/>
  <pageMargins left="0.3937007874015748" right="0.3937007874015748" top="0.3937007874015748" bottom="0.3937007874015748" header="0.1968503937007874" footer="0.1968503937007874"/>
  <pageSetup horizontalDpi="300" verticalDpi="300" orientation="landscape" paperSize="9" scale="56" r:id="rId1"/>
  <rowBreaks count="3" manualBreakCount="3">
    <brk id="50" max="32" man="1"/>
    <brk id="203" max="32" man="1"/>
    <brk id="227" max="32" man="1"/>
  </rowBreaks>
</worksheet>
</file>

<file path=xl/worksheets/sheet2.xml><?xml version="1.0" encoding="utf-8"?>
<worksheet xmlns="http://schemas.openxmlformats.org/spreadsheetml/2006/main" xmlns:r="http://schemas.openxmlformats.org/officeDocument/2006/relationships">
  <dimension ref="B2:J15"/>
  <sheetViews>
    <sheetView showGridLines="0" zoomScalePageLayoutView="0" workbookViewId="0" topLeftCell="A16">
      <selection activeCell="A1" sqref="A1"/>
    </sheetView>
  </sheetViews>
  <sheetFormatPr defaultColWidth="9.140625" defaultRowHeight="15"/>
  <cols>
    <col min="1" max="1" width="20.8515625" style="0" customWidth="1"/>
    <col min="2" max="2" width="42.140625" style="0" customWidth="1"/>
    <col min="3" max="3" width="1.7109375" style="0" customWidth="1"/>
    <col min="4" max="4" width="34.28125" style="0" customWidth="1"/>
    <col min="5" max="5" width="4.140625" style="0" customWidth="1"/>
    <col min="6" max="6" width="43.28125" style="0" customWidth="1"/>
    <col min="7" max="7" width="1.8515625" style="0" customWidth="1"/>
    <col min="8" max="8" width="0.13671875" style="0" customWidth="1"/>
    <col min="9" max="9" width="19.00390625" style="0" customWidth="1"/>
    <col min="10" max="10" width="0.2890625" style="0" customWidth="1"/>
    <col min="11" max="11" width="48.28125" style="0" customWidth="1"/>
  </cols>
  <sheetData>
    <row r="1" ht="21.75" customHeight="1"/>
    <row r="2" ht="0" customHeight="1" hidden="1">
      <c r="F2" s="478" t="s">
        <v>7</v>
      </c>
    </row>
    <row r="3" spans="2:6" ht="12" customHeight="1">
      <c r="B3" s="1" t="s">
        <v>7</v>
      </c>
      <c r="F3" s="477"/>
    </row>
    <row r="4" ht="1.5" customHeight="1"/>
    <row r="5" spans="2:4" ht="0" customHeight="1" hidden="1">
      <c r="B5" s="475" t="s">
        <v>732</v>
      </c>
      <c r="D5" s="475" t="s">
        <v>733</v>
      </c>
    </row>
    <row r="6" spans="2:6" ht="11.25" customHeight="1">
      <c r="B6" s="477"/>
      <c r="D6" s="477"/>
      <c r="F6" s="2" t="s">
        <v>734</v>
      </c>
    </row>
    <row r="7" ht="0" customHeight="1" hidden="1">
      <c r="B7" s="477"/>
    </row>
    <row r="8" ht="7.5" customHeight="1"/>
    <row r="9" spans="6:9" ht="0" customHeight="1" hidden="1">
      <c r="F9" s="478" t="s">
        <v>7</v>
      </c>
      <c r="I9" s="478" t="s">
        <v>7</v>
      </c>
    </row>
    <row r="10" spans="2:9" ht="12" customHeight="1">
      <c r="B10" s="1" t="s">
        <v>7</v>
      </c>
      <c r="F10" s="477"/>
      <c r="I10" s="477"/>
    </row>
    <row r="11" ht="0" customHeight="1" hidden="1">
      <c r="F11" s="477"/>
    </row>
    <row r="12" ht="1.5" customHeight="1"/>
    <row r="13" spans="8:10" ht="0" customHeight="1" hidden="1">
      <c r="H13" s="475" t="s">
        <v>735</v>
      </c>
      <c r="I13" s="476"/>
      <c r="J13" s="476"/>
    </row>
    <row r="14" spans="2:10" ht="11.25" customHeight="1">
      <c r="B14" s="475" t="s">
        <v>732</v>
      </c>
      <c r="D14" s="2" t="s">
        <v>733</v>
      </c>
      <c r="F14" s="475" t="s">
        <v>734</v>
      </c>
      <c r="H14" s="477"/>
      <c r="I14" s="477"/>
      <c r="J14" s="477"/>
    </row>
    <row r="15" spans="2:6" ht="0" customHeight="1" hidden="1">
      <c r="B15" s="477"/>
      <c r="F15" s="477"/>
    </row>
  </sheetData>
  <sheetProtection/>
  <mergeCells count="8">
    <mergeCell ref="H13:J14"/>
    <mergeCell ref="B14:B15"/>
    <mergeCell ref="F14:F15"/>
    <mergeCell ref="F2:F3"/>
    <mergeCell ref="B5:B7"/>
    <mergeCell ref="D5:D6"/>
    <mergeCell ref="F9:F11"/>
    <mergeCell ref="I9:I10"/>
  </mergeCells>
  <printOptions/>
  <pageMargins left="0.393700787401575" right="0.393700787401575" top="0.393700787401575" bottom="0.393700787401575" header="0.393700787401575" footer="0.393700787401575"/>
  <pageSetup horizontalDpi="300" verticalDpi="300" orientation="landscape" paperSize="8"/>
</worksheet>
</file>

<file path=xl/worksheets/sheet3.xml><?xml version="1.0" encoding="utf-8"?>
<worksheet xmlns="http://schemas.openxmlformats.org/spreadsheetml/2006/main" xmlns:r="http://schemas.openxmlformats.org/officeDocument/2006/relationships">
  <dimension ref="B2:AG805"/>
  <sheetViews>
    <sheetView showGridLines="0" tabSelected="1" view="pageBreakPreview" zoomScale="73" zoomScaleSheetLayoutView="73" zoomScalePageLayoutView="0" workbookViewId="0" topLeftCell="A97">
      <selection activeCell="B109" sqref="B109:D109"/>
    </sheetView>
  </sheetViews>
  <sheetFormatPr defaultColWidth="9.140625" defaultRowHeight="15"/>
  <cols>
    <col min="1" max="1" width="0.2890625" style="225" customWidth="1"/>
    <col min="2" max="2" width="6.421875" style="225" customWidth="1"/>
    <col min="3" max="3" width="11.57421875" style="225" customWidth="1"/>
    <col min="4" max="4" width="22.00390625" style="225" customWidth="1"/>
    <col min="5" max="5" width="11.8515625" style="225" customWidth="1"/>
    <col min="6" max="6" width="8.28125" style="225" customWidth="1"/>
    <col min="7" max="7" width="0" style="225" hidden="1" customWidth="1"/>
    <col min="8" max="8" width="8.8515625" style="225" customWidth="1"/>
    <col min="9" max="9" width="18.8515625" style="225" customWidth="1"/>
    <col min="10" max="10" width="1.421875" style="225" hidden="1" customWidth="1"/>
    <col min="11" max="11" width="1.1484375" style="225" customWidth="1"/>
    <col min="12" max="12" width="6.8515625" style="225" customWidth="1"/>
    <col min="13" max="13" width="1.1484375" style="225" customWidth="1"/>
    <col min="14" max="14" width="8.8515625" style="225" customWidth="1"/>
    <col min="15" max="15" width="2.7109375" style="225" customWidth="1"/>
    <col min="16" max="16" width="8.7109375" style="225" customWidth="1"/>
    <col min="17" max="17" width="0.2890625" style="225" customWidth="1"/>
    <col min="18" max="18" width="1.57421875" style="225" customWidth="1"/>
    <col min="19" max="19" width="0.13671875" style="225" customWidth="1"/>
    <col min="20" max="20" width="15.57421875" style="225" customWidth="1"/>
    <col min="21" max="21" width="6.8515625" style="225" customWidth="1"/>
    <col min="22" max="22" width="1.8515625" style="225" customWidth="1"/>
    <col min="23" max="23" width="7.00390625" style="225" customWidth="1"/>
    <col min="24" max="24" width="24.421875" style="225" customWidth="1"/>
    <col min="25" max="25" width="6.8515625" style="225" customWidth="1"/>
    <col min="26" max="26" width="7.7109375" style="225" customWidth="1"/>
    <col min="27" max="27" width="9.8515625" style="225" customWidth="1"/>
    <col min="28" max="28" width="10.140625" style="225" customWidth="1"/>
    <col min="29" max="29" width="10.28125" style="225" customWidth="1"/>
    <col min="30" max="30" width="10.140625" style="225" customWidth="1"/>
    <col min="31" max="31" width="9.8515625" style="225" customWidth="1"/>
    <col min="32" max="32" width="11.00390625" style="225" customWidth="1"/>
    <col min="33" max="33" width="5.8515625" style="225" customWidth="1"/>
    <col min="34" max="34" width="0.42578125" style="225" customWidth="1"/>
    <col min="35" max="16384" width="9.140625" style="225" customWidth="1"/>
  </cols>
  <sheetData>
    <row r="1" ht="0" customHeight="1" hidden="1"/>
    <row r="2" spans="2:33" ht="15">
      <c r="B2" s="479" t="s">
        <v>1246</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row>
    <row r="3" spans="2:33" ht="3.75" customHeight="1">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row>
    <row r="4" spans="2:33" ht="15" customHeight="1" hidden="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row>
    <row r="5" spans="2:33" ht="3" customHeight="1" hidden="1">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row>
    <row r="6" spans="2:33" ht="0.75" customHeight="1" hidden="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row>
    <row r="7" spans="2:33" ht="0.75" customHeight="1">
      <c r="B7" s="229"/>
      <c r="C7" s="229"/>
      <c r="D7" s="229"/>
      <c r="E7" s="229"/>
      <c r="F7" s="229"/>
      <c r="G7" s="229"/>
      <c r="H7" s="229"/>
      <c r="I7" s="229"/>
      <c r="J7" s="710"/>
      <c r="K7" s="711"/>
      <c r="L7" s="711"/>
      <c r="M7" s="711"/>
      <c r="N7" s="711"/>
      <c r="O7" s="711"/>
      <c r="P7" s="711"/>
      <c r="Q7" s="711"/>
      <c r="R7" s="229"/>
      <c r="S7" s="229"/>
      <c r="T7" s="229"/>
      <c r="U7" s="229"/>
      <c r="V7" s="229"/>
      <c r="W7" s="229"/>
      <c r="X7" s="229"/>
      <c r="Y7" s="229"/>
      <c r="Z7" s="229"/>
      <c r="AA7" s="229"/>
      <c r="AB7" s="229"/>
      <c r="AC7" s="229"/>
      <c r="AD7" s="229"/>
      <c r="AE7" s="229"/>
      <c r="AF7" s="229"/>
      <c r="AG7" s="229"/>
    </row>
    <row r="8" spans="2:33" ht="0.75" customHeigh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row>
    <row r="9" spans="2:33" ht="0.75" customHeight="1">
      <c r="B9" s="229"/>
      <c r="C9" s="229"/>
      <c r="D9" s="229"/>
      <c r="E9" s="229"/>
      <c r="F9" s="229"/>
      <c r="G9" s="229"/>
      <c r="H9" s="229"/>
      <c r="I9" s="229"/>
      <c r="J9" s="229"/>
      <c r="K9" s="229"/>
      <c r="L9" s="229"/>
      <c r="M9" s="229"/>
      <c r="N9" s="229"/>
      <c r="O9" s="229"/>
      <c r="P9" s="229"/>
      <c r="Q9" s="229"/>
      <c r="R9" s="229"/>
      <c r="S9" s="710"/>
      <c r="T9" s="711"/>
      <c r="U9" s="711"/>
      <c r="V9" s="711"/>
      <c r="W9" s="711"/>
      <c r="X9" s="711"/>
      <c r="Y9" s="711"/>
      <c r="Z9" s="711"/>
      <c r="AA9" s="711"/>
      <c r="AB9" s="711"/>
      <c r="AC9" s="711"/>
      <c r="AD9" s="711"/>
      <c r="AE9" s="711"/>
      <c r="AF9" s="229"/>
      <c r="AG9" s="229"/>
    </row>
    <row r="10" spans="2:33" ht="26.25" customHeight="1">
      <c r="B10" s="480" t="s">
        <v>1247</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row>
    <row r="11" spans="2:33" ht="14.25" customHeight="1">
      <c r="B11" s="696" t="s">
        <v>6</v>
      </c>
      <c r="C11" s="703"/>
      <c r="D11" s="703"/>
      <c r="E11" s="703"/>
      <c r="F11" s="699" t="s">
        <v>1074</v>
      </c>
      <c r="G11" s="709" t="s">
        <v>8</v>
      </c>
      <c r="H11" s="704"/>
      <c r="I11" s="704"/>
      <c r="J11" s="704"/>
      <c r="K11" s="704"/>
      <c r="L11" s="704"/>
      <c r="M11" s="704"/>
      <c r="N11" s="704"/>
      <c r="O11" s="704"/>
      <c r="P11" s="704"/>
      <c r="Q11" s="704"/>
      <c r="R11" s="704"/>
      <c r="S11" s="704"/>
      <c r="T11" s="704"/>
      <c r="U11" s="704"/>
      <c r="V11" s="704"/>
      <c r="W11" s="704"/>
      <c r="X11" s="704"/>
      <c r="Y11" s="704"/>
      <c r="Z11" s="704"/>
      <c r="AA11" s="708" t="s">
        <v>9</v>
      </c>
      <c r="AB11" s="708"/>
      <c r="AC11" s="708"/>
      <c r="AD11" s="708"/>
      <c r="AE11" s="708"/>
      <c r="AF11" s="708"/>
      <c r="AG11" s="702" t="s">
        <v>10</v>
      </c>
    </row>
    <row r="12" spans="2:33" ht="42.75" customHeight="1">
      <c r="B12" s="695" t="s">
        <v>7</v>
      </c>
      <c r="C12" s="700"/>
      <c r="D12" s="700"/>
      <c r="E12" s="701"/>
      <c r="F12" s="699"/>
      <c r="G12" s="702" t="s">
        <v>12</v>
      </c>
      <c r="H12" s="703"/>
      <c r="I12" s="703"/>
      <c r="J12" s="703"/>
      <c r="K12" s="703"/>
      <c r="L12" s="703"/>
      <c r="M12" s="704"/>
      <c r="N12" s="690"/>
      <c r="O12" s="689" t="s">
        <v>13</v>
      </c>
      <c r="P12" s="704"/>
      <c r="Q12" s="704"/>
      <c r="R12" s="704"/>
      <c r="S12" s="704"/>
      <c r="T12" s="704"/>
      <c r="U12" s="704"/>
      <c r="V12" s="704"/>
      <c r="W12" s="690"/>
      <c r="X12" s="689" t="s">
        <v>14</v>
      </c>
      <c r="Y12" s="704"/>
      <c r="Z12" s="704"/>
      <c r="AA12" s="508" t="s">
        <v>1070</v>
      </c>
      <c r="AB12" s="508"/>
      <c r="AC12" s="508" t="s">
        <v>1071</v>
      </c>
      <c r="AD12" s="508" t="s">
        <v>1072</v>
      </c>
      <c r="AE12" s="508" t="s">
        <v>18</v>
      </c>
      <c r="AF12" s="508"/>
      <c r="AG12" s="712"/>
    </row>
    <row r="13" spans="2:33" ht="78.75">
      <c r="B13" s="692" t="s">
        <v>7</v>
      </c>
      <c r="C13" s="705"/>
      <c r="D13" s="705"/>
      <c r="E13" s="705"/>
      <c r="F13" s="699"/>
      <c r="G13" s="706" t="s">
        <v>19</v>
      </c>
      <c r="H13" s="707"/>
      <c r="I13" s="707"/>
      <c r="J13" s="707"/>
      <c r="K13" s="708" t="s">
        <v>20</v>
      </c>
      <c r="L13" s="707"/>
      <c r="M13" s="709" t="s">
        <v>21</v>
      </c>
      <c r="N13" s="690"/>
      <c r="O13" s="689" t="s">
        <v>19</v>
      </c>
      <c r="P13" s="704"/>
      <c r="Q13" s="704"/>
      <c r="R13" s="704"/>
      <c r="S13" s="704"/>
      <c r="T13" s="690"/>
      <c r="U13" s="222" t="s">
        <v>20</v>
      </c>
      <c r="V13" s="689" t="s">
        <v>21</v>
      </c>
      <c r="W13" s="690"/>
      <c r="X13" s="222" t="s">
        <v>19</v>
      </c>
      <c r="Y13" s="222" t="s">
        <v>20</v>
      </c>
      <c r="Z13" s="222" t="s">
        <v>21</v>
      </c>
      <c r="AA13" s="190" t="s">
        <v>1068</v>
      </c>
      <c r="AB13" s="190" t="s">
        <v>23</v>
      </c>
      <c r="AC13" s="509"/>
      <c r="AD13" s="509"/>
      <c r="AE13" s="189" t="s">
        <v>1069</v>
      </c>
      <c r="AF13" s="189" t="s">
        <v>1073</v>
      </c>
      <c r="AG13" s="713"/>
    </row>
    <row r="14" spans="2:33" ht="12.75" customHeight="1">
      <c r="B14" s="222" t="s">
        <v>25</v>
      </c>
      <c r="C14" s="689" t="s">
        <v>26</v>
      </c>
      <c r="D14" s="691"/>
      <c r="E14" s="222" t="s">
        <v>27</v>
      </c>
      <c r="F14" s="223" t="s">
        <v>28</v>
      </c>
      <c r="G14" s="692" t="s">
        <v>29</v>
      </c>
      <c r="H14" s="693"/>
      <c r="I14" s="693"/>
      <c r="J14" s="694"/>
      <c r="K14" s="695" t="s">
        <v>30</v>
      </c>
      <c r="L14" s="694"/>
      <c r="M14" s="696" t="s">
        <v>31</v>
      </c>
      <c r="N14" s="697"/>
      <c r="O14" s="696" t="s">
        <v>32</v>
      </c>
      <c r="P14" s="698"/>
      <c r="Q14" s="698"/>
      <c r="R14" s="698"/>
      <c r="S14" s="698"/>
      <c r="T14" s="697"/>
      <c r="U14" s="224" t="s">
        <v>33</v>
      </c>
      <c r="V14" s="696" t="s">
        <v>34</v>
      </c>
      <c r="W14" s="697"/>
      <c r="X14" s="224" t="s">
        <v>35</v>
      </c>
      <c r="Y14" s="224" t="s">
        <v>36</v>
      </c>
      <c r="Z14" s="224" t="s">
        <v>37</v>
      </c>
      <c r="AA14" s="222" t="s">
        <v>38</v>
      </c>
      <c r="AB14" s="222" t="s">
        <v>39</v>
      </c>
      <c r="AC14" s="222" t="s">
        <v>40</v>
      </c>
      <c r="AD14" s="222" t="s">
        <v>41</v>
      </c>
      <c r="AE14" s="222" t="s">
        <v>42</v>
      </c>
      <c r="AF14" s="222" t="s">
        <v>42</v>
      </c>
      <c r="AG14" s="222" t="s">
        <v>43</v>
      </c>
    </row>
    <row r="15" spans="2:33" ht="15">
      <c r="B15" s="489" t="s">
        <v>726</v>
      </c>
      <c r="C15" s="489" t="s">
        <v>44</v>
      </c>
      <c r="D15" s="521"/>
      <c r="E15" s="489" t="s">
        <v>45</v>
      </c>
      <c r="F15" s="489"/>
      <c r="G15" s="170"/>
      <c r="H15" s="481"/>
      <c r="I15" s="483"/>
      <c r="J15" s="203"/>
      <c r="K15" s="481"/>
      <c r="L15" s="483"/>
      <c r="M15" s="481"/>
      <c r="N15" s="483"/>
      <c r="O15" s="481"/>
      <c r="P15" s="482"/>
      <c r="Q15" s="482"/>
      <c r="R15" s="482"/>
      <c r="S15" s="482"/>
      <c r="T15" s="483"/>
      <c r="U15" s="487"/>
      <c r="V15" s="176"/>
      <c r="W15" s="175"/>
      <c r="X15" s="487"/>
      <c r="Y15" s="487"/>
      <c r="Z15" s="487"/>
      <c r="AA15" s="687">
        <v>2601938.7</v>
      </c>
      <c r="AB15" s="510">
        <v>2361157.7</v>
      </c>
      <c r="AC15" s="510">
        <v>2912427.1</v>
      </c>
      <c r="AD15" s="510">
        <v>2332732.8</v>
      </c>
      <c r="AE15" s="510">
        <v>2184096.7</v>
      </c>
      <c r="AF15" s="512">
        <v>2098491.1</v>
      </c>
      <c r="AG15" s="489"/>
    </row>
    <row r="16" spans="2:33" ht="15">
      <c r="B16" s="533"/>
      <c r="C16" s="522"/>
      <c r="D16" s="524"/>
      <c r="E16" s="533"/>
      <c r="F16" s="533"/>
      <c r="G16" s="194"/>
      <c r="H16" s="484"/>
      <c r="I16" s="486"/>
      <c r="J16" s="203"/>
      <c r="K16" s="484"/>
      <c r="L16" s="486"/>
      <c r="M16" s="484"/>
      <c r="N16" s="486"/>
      <c r="O16" s="484"/>
      <c r="P16" s="485"/>
      <c r="Q16" s="485"/>
      <c r="R16" s="485"/>
      <c r="S16" s="485"/>
      <c r="T16" s="486"/>
      <c r="U16" s="488"/>
      <c r="V16" s="230"/>
      <c r="W16" s="231"/>
      <c r="X16" s="488"/>
      <c r="Y16" s="488"/>
      <c r="Z16" s="488"/>
      <c r="AA16" s="688"/>
      <c r="AB16" s="511"/>
      <c r="AC16" s="511"/>
      <c r="AD16" s="511"/>
      <c r="AE16" s="511"/>
      <c r="AF16" s="513"/>
      <c r="AG16" s="503"/>
    </row>
    <row r="17" spans="2:33" ht="15">
      <c r="B17" s="489" t="s">
        <v>727</v>
      </c>
      <c r="C17" s="489" t="s">
        <v>46</v>
      </c>
      <c r="D17" s="521"/>
      <c r="E17" s="489" t="s">
        <v>47</v>
      </c>
      <c r="F17" s="489"/>
      <c r="G17" s="170"/>
      <c r="H17" s="481"/>
      <c r="I17" s="483"/>
      <c r="J17" s="203"/>
      <c r="K17" s="481"/>
      <c r="L17" s="483"/>
      <c r="M17" s="481"/>
      <c r="N17" s="483"/>
      <c r="O17" s="481"/>
      <c r="P17" s="482"/>
      <c r="Q17" s="482"/>
      <c r="R17" s="482"/>
      <c r="S17" s="482"/>
      <c r="T17" s="483"/>
      <c r="U17" s="487"/>
      <c r="V17" s="481"/>
      <c r="W17" s="483"/>
      <c r="X17" s="487"/>
      <c r="Y17" s="487"/>
      <c r="Z17" s="487"/>
      <c r="AA17" s="527">
        <f>SUM(AA19:AA22)</f>
        <v>997311.5000000001</v>
      </c>
      <c r="AB17" s="530">
        <f>SUM(AB19:AB22)</f>
        <v>876370.4999999999</v>
      </c>
      <c r="AC17" s="530">
        <f>SUM(AC19:AC22)</f>
        <v>1113712.49997</v>
      </c>
      <c r="AD17" s="530">
        <f>SUM(AD19:AD22)</f>
        <v>795263.9999999999</v>
      </c>
      <c r="AE17" s="530">
        <f>SUM(AE19:AE22)</f>
        <v>687167.2</v>
      </c>
      <c r="AF17" s="530">
        <f>SUM(AF19:AF22)</f>
        <v>626759.3</v>
      </c>
      <c r="AG17" s="489"/>
    </row>
    <row r="18" spans="2:33" ht="65.25" customHeight="1">
      <c r="B18" s="533"/>
      <c r="C18" s="522"/>
      <c r="D18" s="524"/>
      <c r="E18" s="533"/>
      <c r="F18" s="533"/>
      <c r="G18" s="194"/>
      <c r="H18" s="484"/>
      <c r="I18" s="486"/>
      <c r="J18" s="203"/>
      <c r="K18" s="484"/>
      <c r="L18" s="486"/>
      <c r="M18" s="484"/>
      <c r="N18" s="486"/>
      <c r="O18" s="484"/>
      <c r="P18" s="485"/>
      <c r="Q18" s="485"/>
      <c r="R18" s="485"/>
      <c r="S18" s="485"/>
      <c r="T18" s="486"/>
      <c r="U18" s="488"/>
      <c r="V18" s="484"/>
      <c r="W18" s="486"/>
      <c r="X18" s="488"/>
      <c r="Y18" s="488"/>
      <c r="Z18" s="488"/>
      <c r="AA18" s="550"/>
      <c r="AB18" s="529"/>
      <c r="AC18" s="529"/>
      <c r="AD18" s="529"/>
      <c r="AE18" s="529"/>
      <c r="AF18" s="529"/>
      <c r="AG18" s="503"/>
    </row>
    <row r="19" spans="2:33" ht="19.5" customHeight="1">
      <c r="B19" s="493" t="s">
        <v>740</v>
      </c>
      <c r="C19" s="493"/>
      <c r="D19" s="493"/>
      <c r="E19" s="226" t="s">
        <v>1075</v>
      </c>
      <c r="F19" s="203"/>
      <c r="G19" s="203"/>
      <c r="H19" s="494"/>
      <c r="I19" s="494"/>
      <c r="J19" s="494"/>
      <c r="K19" s="494"/>
      <c r="L19" s="494"/>
      <c r="M19" s="494"/>
      <c r="N19" s="494"/>
      <c r="O19" s="495"/>
      <c r="P19" s="495"/>
      <c r="Q19" s="495"/>
      <c r="R19" s="495"/>
      <c r="S19" s="495"/>
      <c r="T19" s="495"/>
      <c r="U19" s="201"/>
      <c r="V19" s="495"/>
      <c r="W19" s="495"/>
      <c r="X19" s="496"/>
      <c r="Y19" s="497"/>
      <c r="Z19" s="498"/>
      <c r="AA19" s="232">
        <f aca="true" t="shared" si="0" ref="AA19:AF22">AA35+AA44+AA52+AA58+AA65+AA75+AA83+AA90+AA100+AA109+AA124+AA145+AA154+AA163+AA170+AA178+AA191+AA203+AA209+AA216+AA227+AA234+AA243+AA250+AA257+AA264+AA271</f>
        <v>309412.19999999995</v>
      </c>
      <c r="AB19" s="232">
        <f t="shared" si="0"/>
        <v>303176.69999999995</v>
      </c>
      <c r="AC19" s="232">
        <f t="shared" si="0"/>
        <v>282289.92527</v>
      </c>
      <c r="AD19" s="232">
        <f t="shared" si="0"/>
        <v>366980.1</v>
      </c>
      <c r="AE19" s="232">
        <f t="shared" si="0"/>
        <v>330761.2</v>
      </c>
      <c r="AF19" s="232">
        <f t="shared" si="0"/>
        <v>330730.69999999995</v>
      </c>
      <c r="AG19" s="35"/>
    </row>
    <row r="20" spans="2:33" ht="18" customHeight="1">
      <c r="B20" s="493" t="s">
        <v>741</v>
      </c>
      <c r="C20" s="493"/>
      <c r="D20" s="493"/>
      <c r="E20" s="226" t="s">
        <v>1076</v>
      </c>
      <c r="F20" s="203"/>
      <c r="G20" s="203"/>
      <c r="H20" s="494"/>
      <c r="I20" s="494"/>
      <c r="J20" s="494"/>
      <c r="K20" s="494"/>
      <c r="L20" s="494"/>
      <c r="M20" s="494"/>
      <c r="N20" s="494"/>
      <c r="O20" s="495"/>
      <c r="P20" s="495"/>
      <c r="Q20" s="495"/>
      <c r="R20" s="495"/>
      <c r="S20" s="495"/>
      <c r="T20" s="495"/>
      <c r="U20" s="201"/>
      <c r="V20" s="495"/>
      <c r="W20" s="495"/>
      <c r="X20" s="496"/>
      <c r="Y20" s="497"/>
      <c r="Z20" s="498"/>
      <c r="AA20" s="232">
        <f t="shared" si="0"/>
        <v>261212.40000000002</v>
      </c>
      <c r="AB20" s="232">
        <f t="shared" si="0"/>
        <v>242030.3</v>
      </c>
      <c r="AC20" s="232">
        <f t="shared" si="0"/>
        <v>404134.65677999996</v>
      </c>
      <c r="AD20" s="232">
        <f t="shared" si="0"/>
        <v>205962.6</v>
      </c>
      <c r="AE20" s="232">
        <f t="shared" si="0"/>
        <v>136761.7</v>
      </c>
      <c r="AF20" s="232">
        <f t="shared" si="0"/>
        <v>139560.60000000003</v>
      </c>
      <c r="AG20" s="35"/>
    </row>
    <row r="21" spans="2:33" ht="19.5" customHeight="1">
      <c r="B21" s="493" t="s">
        <v>742</v>
      </c>
      <c r="C21" s="493"/>
      <c r="D21" s="493"/>
      <c r="E21" s="226" t="s">
        <v>1077</v>
      </c>
      <c r="F21" s="203"/>
      <c r="G21" s="203"/>
      <c r="H21" s="494"/>
      <c r="I21" s="494"/>
      <c r="J21" s="494"/>
      <c r="K21" s="494"/>
      <c r="L21" s="494"/>
      <c r="M21" s="494"/>
      <c r="N21" s="494"/>
      <c r="O21" s="495"/>
      <c r="P21" s="495"/>
      <c r="Q21" s="495"/>
      <c r="R21" s="495"/>
      <c r="S21" s="495"/>
      <c r="T21" s="495"/>
      <c r="U21" s="201"/>
      <c r="V21" s="495"/>
      <c r="W21" s="495"/>
      <c r="X21" s="496"/>
      <c r="Y21" s="497"/>
      <c r="Z21" s="498"/>
      <c r="AA21" s="232">
        <f t="shared" si="0"/>
        <v>356328.6000000001</v>
      </c>
      <c r="AB21" s="232">
        <f t="shared" si="0"/>
        <v>262730.39999999997</v>
      </c>
      <c r="AC21" s="232">
        <f t="shared" si="0"/>
        <v>347992.79197</v>
      </c>
      <c r="AD21" s="232">
        <f t="shared" si="0"/>
        <v>100263.59999999996</v>
      </c>
      <c r="AE21" s="232">
        <f t="shared" si="0"/>
        <v>109302.7</v>
      </c>
      <c r="AF21" s="232">
        <f t="shared" si="0"/>
        <v>104772.7</v>
      </c>
      <c r="AG21" s="35"/>
    </row>
    <row r="22" spans="2:33" ht="21.75" customHeight="1">
      <c r="B22" s="493" t="s">
        <v>743</v>
      </c>
      <c r="C22" s="493"/>
      <c r="D22" s="493"/>
      <c r="E22" s="226" t="s">
        <v>1078</v>
      </c>
      <c r="F22" s="203"/>
      <c r="G22" s="203"/>
      <c r="H22" s="494"/>
      <c r="I22" s="494"/>
      <c r="J22" s="494"/>
      <c r="K22" s="494"/>
      <c r="L22" s="494"/>
      <c r="M22" s="494"/>
      <c r="N22" s="494"/>
      <c r="O22" s="495"/>
      <c r="P22" s="495"/>
      <c r="Q22" s="495"/>
      <c r="R22" s="495"/>
      <c r="S22" s="495"/>
      <c r="T22" s="495"/>
      <c r="U22" s="201"/>
      <c r="V22" s="495"/>
      <c r="W22" s="495"/>
      <c r="X22" s="496"/>
      <c r="Y22" s="497"/>
      <c r="Z22" s="498"/>
      <c r="AA22" s="232">
        <f t="shared" si="0"/>
        <v>70358.3</v>
      </c>
      <c r="AB22" s="232">
        <f t="shared" si="0"/>
        <v>68433.1</v>
      </c>
      <c r="AC22" s="232">
        <f t="shared" si="0"/>
        <v>79295.12595000002</v>
      </c>
      <c r="AD22" s="232">
        <f t="shared" si="0"/>
        <v>122057.69999999998</v>
      </c>
      <c r="AE22" s="232">
        <f t="shared" si="0"/>
        <v>110341.59999999998</v>
      </c>
      <c r="AF22" s="232">
        <f t="shared" si="0"/>
        <v>51695.3</v>
      </c>
      <c r="AG22" s="35"/>
    </row>
    <row r="23" spans="2:33" ht="15" customHeight="1">
      <c r="B23" s="489" t="s">
        <v>728</v>
      </c>
      <c r="C23" s="489" t="s">
        <v>48</v>
      </c>
      <c r="D23" s="521"/>
      <c r="E23" s="489" t="s">
        <v>49</v>
      </c>
      <c r="F23" s="489" t="s">
        <v>50</v>
      </c>
      <c r="G23" s="170"/>
      <c r="H23" s="559" t="s">
        <v>54</v>
      </c>
      <c r="I23" s="559"/>
      <c r="J23" s="559"/>
      <c r="K23" s="559"/>
      <c r="L23" s="495" t="s">
        <v>55</v>
      </c>
      <c r="M23" s="495"/>
      <c r="N23" s="495" t="s">
        <v>56</v>
      </c>
      <c r="O23" s="492" t="s">
        <v>51</v>
      </c>
      <c r="P23" s="520"/>
      <c r="Q23" s="520"/>
      <c r="R23" s="520"/>
      <c r="S23" s="520"/>
      <c r="T23" s="521"/>
      <c r="U23" s="492" t="s">
        <v>52</v>
      </c>
      <c r="V23" s="492" t="s">
        <v>53</v>
      </c>
      <c r="W23" s="520"/>
      <c r="X23" s="548" t="s">
        <v>1063</v>
      </c>
      <c r="Y23" s="494" t="s">
        <v>1067</v>
      </c>
      <c r="Z23" s="683" t="s">
        <v>1064</v>
      </c>
      <c r="AA23" s="684">
        <f>SUM(AA35:AA38)</f>
        <v>68050</v>
      </c>
      <c r="AB23" s="686">
        <f>SUM(AB35:AB38)</f>
        <v>67465</v>
      </c>
      <c r="AC23" s="530">
        <f>SUM(AC35:AC38)</f>
        <v>72872.70000000001</v>
      </c>
      <c r="AD23" s="530">
        <f>SUM(AD35:AD38)</f>
        <v>87495.50000000001</v>
      </c>
      <c r="AE23" s="530">
        <f>SUM(AE35:AE38)</f>
        <v>88691.3</v>
      </c>
      <c r="AF23" s="530">
        <f>SUM(AF35:AF38)</f>
        <v>84293.6</v>
      </c>
      <c r="AG23" s="489"/>
    </row>
    <row r="24" spans="2:33" ht="108.75" customHeight="1">
      <c r="B24" s="534"/>
      <c r="C24" s="535"/>
      <c r="D24" s="536"/>
      <c r="E24" s="534"/>
      <c r="F24" s="534"/>
      <c r="G24" s="207"/>
      <c r="H24" s="559"/>
      <c r="I24" s="559"/>
      <c r="J24" s="559"/>
      <c r="K24" s="559"/>
      <c r="L24" s="495"/>
      <c r="M24" s="495"/>
      <c r="N24" s="495"/>
      <c r="O24" s="523"/>
      <c r="P24" s="523"/>
      <c r="Q24" s="523"/>
      <c r="R24" s="523"/>
      <c r="S24" s="523"/>
      <c r="T24" s="524"/>
      <c r="U24" s="524"/>
      <c r="V24" s="523"/>
      <c r="W24" s="523"/>
      <c r="X24" s="548"/>
      <c r="Y24" s="494"/>
      <c r="Z24" s="683"/>
      <c r="AA24" s="685"/>
      <c r="AB24" s="685"/>
      <c r="AC24" s="541"/>
      <c r="AD24" s="541"/>
      <c r="AE24" s="541"/>
      <c r="AF24" s="541"/>
      <c r="AG24" s="502"/>
    </row>
    <row r="25" spans="2:33" ht="15" customHeight="1">
      <c r="B25" s="534"/>
      <c r="C25" s="535"/>
      <c r="D25" s="536"/>
      <c r="E25" s="534"/>
      <c r="F25" s="534"/>
      <c r="G25" s="207"/>
      <c r="H25" s="559"/>
      <c r="I25" s="559"/>
      <c r="J25" s="559"/>
      <c r="K25" s="559"/>
      <c r="L25" s="495"/>
      <c r="M25" s="495"/>
      <c r="N25" s="495"/>
      <c r="O25" s="492" t="s">
        <v>57</v>
      </c>
      <c r="P25" s="520"/>
      <c r="Q25" s="520"/>
      <c r="R25" s="520"/>
      <c r="S25" s="520"/>
      <c r="T25" s="521"/>
      <c r="U25" s="492" t="s">
        <v>58</v>
      </c>
      <c r="V25" s="492" t="s">
        <v>59</v>
      </c>
      <c r="W25" s="520"/>
      <c r="X25" s="557" t="s">
        <v>1065</v>
      </c>
      <c r="Y25" s="557" t="s">
        <v>751</v>
      </c>
      <c r="Z25" s="681" t="s">
        <v>1066</v>
      </c>
      <c r="AA25" s="685"/>
      <c r="AB25" s="685"/>
      <c r="AC25" s="541"/>
      <c r="AD25" s="541"/>
      <c r="AE25" s="541"/>
      <c r="AF25" s="541"/>
      <c r="AG25" s="502"/>
    </row>
    <row r="26" spans="2:33" ht="147" customHeight="1">
      <c r="B26" s="534"/>
      <c r="C26" s="535"/>
      <c r="D26" s="536"/>
      <c r="E26" s="534"/>
      <c r="F26" s="534"/>
      <c r="G26" s="207"/>
      <c r="H26" s="556" t="s">
        <v>60</v>
      </c>
      <c r="I26" s="560"/>
      <c r="J26" s="560"/>
      <c r="K26" s="575"/>
      <c r="L26" s="504" t="s">
        <v>61</v>
      </c>
      <c r="M26" s="505"/>
      <c r="N26" s="556" t="s">
        <v>62</v>
      </c>
      <c r="O26" s="522"/>
      <c r="P26" s="523"/>
      <c r="Q26" s="523"/>
      <c r="R26" s="523"/>
      <c r="S26" s="523"/>
      <c r="T26" s="524"/>
      <c r="U26" s="524"/>
      <c r="V26" s="523"/>
      <c r="W26" s="523"/>
      <c r="X26" s="558"/>
      <c r="Y26" s="558"/>
      <c r="Z26" s="682"/>
      <c r="AA26" s="685"/>
      <c r="AB26" s="685"/>
      <c r="AC26" s="541"/>
      <c r="AD26" s="541"/>
      <c r="AE26" s="541"/>
      <c r="AF26" s="541"/>
      <c r="AG26" s="502"/>
    </row>
    <row r="27" spans="2:33" ht="15">
      <c r="B27" s="534"/>
      <c r="C27" s="535"/>
      <c r="D27" s="536"/>
      <c r="E27" s="534"/>
      <c r="F27" s="534"/>
      <c r="G27" s="207"/>
      <c r="H27" s="523"/>
      <c r="I27" s="523"/>
      <c r="J27" s="523"/>
      <c r="K27" s="523"/>
      <c r="L27" s="505"/>
      <c r="M27" s="505"/>
      <c r="N27" s="524"/>
      <c r="O27" s="489" t="s">
        <v>63</v>
      </c>
      <c r="P27" s="520"/>
      <c r="Q27" s="520"/>
      <c r="R27" s="520"/>
      <c r="S27" s="520"/>
      <c r="T27" s="521"/>
      <c r="U27" s="492" t="s">
        <v>64</v>
      </c>
      <c r="V27" s="492" t="s">
        <v>65</v>
      </c>
      <c r="W27" s="520"/>
      <c r="X27" s="481"/>
      <c r="Y27" s="482"/>
      <c r="Z27" s="483"/>
      <c r="AA27" s="685"/>
      <c r="AB27" s="685"/>
      <c r="AC27" s="541"/>
      <c r="AD27" s="541"/>
      <c r="AE27" s="541"/>
      <c r="AF27" s="541"/>
      <c r="AG27" s="502"/>
    </row>
    <row r="28" spans="2:33" ht="84" customHeight="1">
      <c r="B28" s="534"/>
      <c r="C28" s="535"/>
      <c r="D28" s="536"/>
      <c r="E28" s="534"/>
      <c r="F28" s="534"/>
      <c r="G28" s="207"/>
      <c r="H28" s="212"/>
      <c r="I28" s="212"/>
      <c r="J28" s="212"/>
      <c r="K28" s="212"/>
      <c r="L28" s="212"/>
      <c r="M28" s="212"/>
      <c r="N28" s="208"/>
      <c r="O28" s="522"/>
      <c r="P28" s="523"/>
      <c r="Q28" s="523"/>
      <c r="R28" s="523"/>
      <c r="S28" s="523"/>
      <c r="T28" s="524"/>
      <c r="U28" s="524"/>
      <c r="V28" s="523"/>
      <c r="W28" s="523"/>
      <c r="X28" s="645"/>
      <c r="Y28" s="647"/>
      <c r="Z28" s="646"/>
      <c r="AA28" s="685"/>
      <c r="AB28" s="685"/>
      <c r="AC28" s="541"/>
      <c r="AD28" s="541"/>
      <c r="AE28" s="541"/>
      <c r="AF28" s="541"/>
      <c r="AG28" s="502"/>
    </row>
    <row r="29" spans="2:33" ht="114" customHeight="1">
      <c r="B29" s="534"/>
      <c r="C29" s="535"/>
      <c r="D29" s="536"/>
      <c r="E29" s="534"/>
      <c r="F29" s="534"/>
      <c r="G29" s="207"/>
      <c r="H29" s="212"/>
      <c r="I29" s="212"/>
      <c r="J29" s="212"/>
      <c r="K29" s="212"/>
      <c r="L29" s="212"/>
      <c r="M29" s="212"/>
      <c r="N29" s="208"/>
      <c r="O29" s="489" t="s">
        <v>66</v>
      </c>
      <c r="P29" s="490"/>
      <c r="Q29" s="490"/>
      <c r="R29" s="490"/>
      <c r="S29" s="490"/>
      <c r="T29" s="491"/>
      <c r="U29" s="198" t="s">
        <v>64</v>
      </c>
      <c r="V29" s="492" t="s">
        <v>67</v>
      </c>
      <c r="W29" s="490"/>
      <c r="X29" s="645"/>
      <c r="Y29" s="647"/>
      <c r="Z29" s="646"/>
      <c r="AA29" s="685"/>
      <c r="AB29" s="685"/>
      <c r="AC29" s="541"/>
      <c r="AD29" s="541"/>
      <c r="AE29" s="541"/>
      <c r="AF29" s="541"/>
      <c r="AG29" s="502"/>
    </row>
    <row r="30" spans="2:33" ht="85.5" customHeight="1">
      <c r="B30" s="534"/>
      <c r="C30" s="535"/>
      <c r="D30" s="536"/>
      <c r="E30" s="534"/>
      <c r="F30" s="534"/>
      <c r="G30" s="207"/>
      <c r="H30" s="212"/>
      <c r="I30" s="212"/>
      <c r="J30" s="212"/>
      <c r="K30" s="212"/>
      <c r="L30" s="212"/>
      <c r="M30" s="212"/>
      <c r="N30" s="208"/>
      <c r="O30" s="489" t="s">
        <v>68</v>
      </c>
      <c r="P30" s="490"/>
      <c r="Q30" s="490"/>
      <c r="R30" s="490"/>
      <c r="S30" s="490"/>
      <c r="T30" s="491"/>
      <c r="U30" s="198" t="s">
        <v>58</v>
      </c>
      <c r="V30" s="492" t="s">
        <v>69</v>
      </c>
      <c r="W30" s="490"/>
      <c r="X30" s="645"/>
      <c r="Y30" s="647"/>
      <c r="Z30" s="646"/>
      <c r="AA30" s="685"/>
      <c r="AB30" s="685"/>
      <c r="AC30" s="541"/>
      <c r="AD30" s="541"/>
      <c r="AE30" s="541"/>
      <c r="AF30" s="541"/>
      <c r="AG30" s="502"/>
    </row>
    <row r="31" spans="2:33" ht="37.5" customHeight="1">
      <c r="B31" s="534"/>
      <c r="C31" s="535"/>
      <c r="D31" s="536"/>
      <c r="E31" s="534"/>
      <c r="F31" s="534"/>
      <c r="G31" s="207"/>
      <c r="H31" s="212"/>
      <c r="I31" s="212"/>
      <c r="J31" s="212"/>
      <c r="K31" s="212"/>
      <c r="L31" s="212"/>
      <c r="M31" s="212"/>
      <c r="N31" s="208"/>
      <c r="O31" s="489" t="s">
        <v>70</v>
      </c>
      <c r="P31" s="490"/>
      <c r="Q31" s="490"/>
      <c r="R31" s="490"/>
      <c r="S31" s="490"/>
      <c r="T31" s="491"/>
      <c r="U31" s="198" t="s">
        <v>71</v>
      </c>
      <c r="V31" s="492" t="s">
        <v>72</v>
      </c>
      <c r="W31" s="490"/>
      <c r="X31" s="645"/>
      <c r="Y31" s="647"/>
      <c r="Z31" s="646"/>
      <c r="AA31" s="685"/>
      <c r="AB31" s="685"/>
      <c r="AC31" s="541"/>
      <c r="AD31" s="541"/>
      <c r="AE31" s="541"/>
      <c r="AF31" s="541"/>
      <c r="AG31" s="502"/>
    </row>
    <row r="32" spans="2:33" ht="102" customHeight="1">
      <c r="B32" s="534"/>
      <c r="C32" s="535"/>
      <c r="D32" s="536"/>
      <c r="E32" s="534"/>
      <c r="F32" s="534"/>
      <c r="G32" s="207"/>
      <c r="H32" s="212"/>
      <c r="I32" s="212"/>
      <c r="J32" s="212"/>
      <c r="K32" s="212"/>
      <c r="L32" s="212"/>
      <c r="M32" s="212"/>
      <c r="N32" s="208"/>
      <c r="O32" s="489" t="s">
        <v>73</v>
      </c>
      <c r="P32" s="490"/>
      <c r="Q32" s="490"/>
      <c r="R32" s="490"/>
      <c r="S32" s="490"/>
      <c r="T32" s="491"/>
      <c r="U32" s="198" t="s">
        <v>58</v>
      </c>
      <c r="V32" s="492" t="s">
        <v>74</v>
      </c>
      <c r="W32" s="490"/>
      <c r="X32" s="645"/>
      <c r="Y32" s="647"/>
      <c r="Z32" s="646"/>
      <c r="AA32" s="685"/>
      <c r="AB32" s="685"/>
      <c r="AC32" s="541"/>
      <c r="AD32" s="541"/>
      <c r="AE32" s="541"/>
      <c r="AF32" s="541"/>
      <c r="AG32" s="502"/>
    </row>
    <row r="33" spans="2:33" ht="111.75" customHeight="1">
      <c r="B33" s="534"/>
      <c r="C33" s="535"/>
      <c r="D33" s="536"/>
      <c r="E33" s="534"/>
      <c r="F33" s="534"/>
      <c r="G33" s="207"/>
      <c r="H33" s="212"/>
      <c r="I33" s="212"/>
      <c r="J33" s="212"/>
      <c r="K33" s="212"/>
      <c r="L33" s="212"/>
      <c r="M33" s="212"/>
      <c r="N33" s="208"/>
      <c r="O33" s="489" t="s">
        <v>75</v>
      </c>
      <c r="P33" s="490"/>
      <c r="Q33" s="490"/>
      <c r="R33" s="490"/>
      <c r="S33" s="490"/>
      <c r="T33" s="491"/>
      <c r="U33" s="198" t="s">
        <v>76</v>
      </c>
      <c r="V33" s="492" t="s">
        <v>53</v>
      </c>
      <c r="W33" s="490"/>
      <c r="X33" s="645"/>
      <c r="Y33" s="647"/>
      <c r="Z33" s="646"/>
      <c r="AA33" s="685"/>
      <c r="AB33" s="685"/>
      <c r="AC33" s="541"/>
      <c r="AD33" s="541"/>
      <c r="AE33" s="541"/>
      <c r="AF33" s="541"/>
      <c r="AG33" s="502"/>
    </row>
    <row r="34" spans="2:33" ht="41.25" customHeight="1">
      <c r="B34" s="534"/>
      <c r="C34" s="535"/>
      <c r="D34" s="536"/>
      <c r="E34" s="534"/>
      <c r="F34" s="534"/>
      <c r="G34" s="207"/>
      <c r="H34" s="217"/>
      <c r="I34" s="217"/>
      <c r="J34" s="217"/>
      <c r="K34" s="217"/>
      <c r="L34" s="217"/>
      <c r="M34" s="217"/>
      <c r="N34" s="208"/>
      <c r="O34" s="561" t="s">
        <v>77</v>
      </c>
      <c r="P34" s="520"/>
      <c r="Q34" s="520"/>
      <c r="R34" s="520"/>
      <c r="S34" s="520"/>
      <c r="T34" s="521"/>
      <c r="U34" s="233" t="s">
        <v>78</v>
      </c>
      <c r="V34" s="601" t="s">
        <v>79</v>
      </c>
      <c r="W34" s="520"/>
      <c r="X34" s="484"/>
      <c r="Y34" s="485"/>
      <c r="Z34" s="486"/>
      <c r="AA34" s="685"/>
      <c r="AB34" s="685"/>
      <c r="AC34" s="541"/>
      <c r="AD34" s="541"/>
      <c r="AE34" s="541"/>
      <c r="AF34" s="541"/>
      <c r="AG34" s="502"/>
    </row>
    <row r="35" spans="2:33" ht="19.5" customHeight="1">
      <c r="B35" s="493" t="s">
        <v>740</v>
      </c>
      <c r="C35" s="493"/>
      <c r="D35" s="493"/>
      <c r="E35" s="226" t="s">
        <v>1079</v>
      </c>
      <c r="F35" s="203"/>
      <c r="G35" s="203"/>
      <c r="H35" s="494"/>
      <c r="I35" s="494"/>
      <c r="J35" s="494"/>
      <c r="K35" s="494"/>
      <c r="L35" s="494"/>
      <c r="M35" s="494"/>
      <c r="N35" s="494"/>
      <c r="O35" s="495"/>
      <c r="P35" s="495"/>
      <c r="Q35" s="495"/>
      <c r="R35" s="495"/>
      <c r="S35" s="495"/>
      <c r="T35" s="495"/>
      <c r="U35" s="201"/>
      <c r="V35" s="495"/>
      <c r="W35" s="495"/>
      <c r="X35" s="496"/>
      <c r="Y35" s="497"/>
      <c r="Z35" s="498"/>
      <c r="AA35" s="171">
        <v>55016.6</v>
      </c>
      <c r="AB35" s="171">
        <v>54233.2</v>
      </c>
      <c r="AC35" s="171">
        <v>57314.100000000006</v>
      </c>
      <c r="AD35" s="171">
        <v>67057.6</v>
      </c>
      <c r="AE35" s="171">
        <v>68790.5</v>
      </c>
      <c r="AF35" s="232">
        <v>68817</v>
      </c>
      <c r="AG35" s="35"/>
    </row>
    <row r="36" spans="2:33" ht="18" customHeight="1">
      <c r="B36" s="493" t="s">
        <v>741</v>
      </c>
      <c r="C36" s="493"/>
      <c r="D36" s="493"/>
      <c r="E36" s="226" t="s">
        <v>1080</v>
      </c>
      <c r="F36" s="203"/>
      <c r="G36" s="203"/>
      <c r="H36" s="494"/>
      <c r="I36" s="494"/>
      <c r="J36" s="494"/>
      <c r="K36" s="494"/>
      <c r="L36" s="494"/>
      <c r="M36" s="494"/>
      <c r="N36" s="494"/>
      <c r="O36" s="495"/>
      <c r="P36" s="495"/>
      <c r="Q36" s="495"/>
      <c r="R36" s="495"/>
      <c r="S36" s="495"/>
      <c r="T36" s="495"/>
      <c r="U36" s="201"/>
      <c r="V36" s="495"/>
      <c r="W36" s="495"/>
      <c r="X36" s="496"/>
      <c r="Y36" s="497"/>
      <c r="Z36" s="498"/>
      <c r="AA36" s="171">
        <v>6689.7</v>
      </c>
      <c r="AB36" s="171">
        <v>6563.7</v>
      </c>
      <c r="AC36" s="171">
        <v>7621.5</v>
      </c>
      <c r="AD36" s="171">
        <v>13351.1</v>
      </c>
      <c r="AE36" s="171">
        <v>8896.6</v>
      </c>
      <c r="AF36" s="171">
        <v>7772.6</v>
      </c>
      <c r="AG36" s="35"/>
    </row>
    <row r="37" spans="2:33" ht="19.5" customHeight="1">
      <c r="B37" s="493" t="s">
        <v>742</v>
      </c>
      <c r="C37" s="493"/>
      <c r="D37" s="493"/>
      <c r="E37" s="226" t="s">
        <v>1081</v>
      </c>
      <c r="F37" s="203"/>
      <c r="G37" s="203"/>
      <c r="H37" s="494"/>
      <c r="I37" s="494"/>
      <c r="J37" s="494"/>
      <c r="K37" s="494"/>
      <c r="L37" s="494"/>
      <c r="M37" s="494"/>
      <c r="N37" s="494"/>
      <c r="O37" s="495"/>
      <c r="P37" s="495"/>
      <c r="Q37" s="495"/>
      <c r="R37" s="495"/>
      <c r="S37" s="495"/>
      <c r="T37" s="495"/>
      <c r="U37" s="201"/>
      <c r="V37" s="495"/>
      <c r="W37" s="495"/>
      <c r="X37" s="496"/>
      <c r="Y37" s="497"/>
      <c r="Z37" s="498"/>
      <c r="AA37" s="171">
        <v>3280.6</v>
      </c>
      <c r="AB37" s="171">
        <v>3339.9999999999995</v>
      </c>
      <c r="AC37" s="171">
        <v>3014.1</v>
      </c>
      <c r="AD37" s="171">
        <v>3550.5999999999995</v>
      </c>
      <c r="AE37" s="171">
        <v>6587.4</v>
      </c>
      <c r="AF37" s="171">
        <v>2383.7</v>
      </c>
      <c r="AG37" s="35"/>
    </row>
    <row r="38" spans="2:33" ht="21.75" customHeight="1">
      <c r="B38" s="493" t="s">
        <v>743</v>
      </c>
      <c r="C38" s="493"/>
      <c r="D38" s="493"/>
      <c r="E38" s="226" t="s">
        <v>1082</v>
      </c>
      <c r="F38" s="203"/>
      <c r="G38" s="203"/>
      <c r="H38" s="494"/>
      <c r="I38" s="494"/>
      <c r="J38" s="494"/>
      <c r="K38" s="494"/>
      <c r="L38" s="494"/>
      <c r="M38" s="494"/>
      <c r="N38" s="494"/>
      <c r="O38" s="495"/>
      <c r="P38" s="495"/>
      <c r="Q38" s="495"/>
      <c r="R38" s="495"/>
      <c r="S38" s="495"/>
      <c r="T38" s="495"/>
      <c r="U38" s="201"/>
      <c r="V38" s="495"/>
      <c r="W38" s="495"/>
      <c r="X38" s="496"/>
      <c r="Y38" s="497"/>
      <c r="Z38" s="498"/>
      <c r="AA38" s="171">
        <v>3063.100000000001</v>
      </c>
      <c r="AB38" s="171">
        <v>3328.1</v>
      </c>
      <c r="AC38" s="171">
        <v>4923</v>
      </c>
      <c r="AD38" s="171">
        <v>3536.2000000000003</v>
      </c>
      <c r="AE38" s="171">
        <v>4416.8</v>
      </c>
      <c r="AF38" s="171">
        <v>5320.3</v>
      </c>
      <c r="AG38" s="35"/>
    </row>
    <row r="39" spans="2:33" ht="54" customHeight="1">
      <c r="B39" s="489" t="s">
        <v>744</v>
      </c>
      <c r="C39" s="489" t="s">
        <v>80</v>
      </c>
      <c r="D39" s="521"/>
      <c r="E39" s="489" t="s">
        <v>81</v>
      </c>
      <c r="F39" s="489" t="s">
        <v>745</v>
      </c>
      <c r="G39" s="170"/>
      <c r="H39" s="542" t="s">
        <v>60</v>
      </c>
      <c r="I39" s="543"/>
      <c r="J39" s="543"/>
      <c r="K39" s="544"/>
      <c r="L39" s="495" t="s">
        <v>85</v>
      </c>
      <c r="M39" s="495"/>
      <c r="N39" s="680" t="s">
        <v>62</v>
      </c>
      <c r="O39" s="489" t="s">
        <v>82</v>
      </c>
      <c r="P39" s="520"/>
      <c r="Q39" s="520"/>
      <c r="R39" s="520"/>
      <c r="S39" s="520"/>
      <c r="T39" s="521"/>
      <c r="U39" s="492" t="s">
        <v>83</v>
      </c>
      <c r="V39" s="492" t="s">
        <v>84</v>
      </c>
      <c r="W39" s="520"/>
      <c r="X39" s="566" t="s">
        <v>750</v>
      </c>
      <c r="Y39" s="566" t="s">
        <v>751</v>
      </c>
      <c r="Z39" s="566" t="s">
        <v>752</v>
      </c>
      <c r="AA39" s="527">
        <f>SUM(AA44:AA47)</f>
        <v>2915.6</v>
      </c>
      <c r="AB39" s="527">
        <f>SUM(AB44:AB47)</f>
        <v>2911</v>
      </c>
      <c r="AC39" s="530">
        <v>3314.6</v>
      </c>
      <c r="AD39" s="530">
        <v>7831.7</v>
      </c>
      <c r="AE39" s="530">
        <v>3560.1</v>
      </c>
      <c r="AF39" s="499">
        <f>SUM(AF44:AF47)</f>
        <v>2724.7000000000003</v>
      </c>
      <c r="AG39" s="489"/>
    </row>
    <row r="40" spans="2:33" ht="9" customHeight="1">
      <c r="B40" s="534"/>
      <c r="C40" s="535"/>
      <c r="D40" s="536"/>
      <c r="E40" s="534"/>
      <c r="F40" s="534"/>
      <c r="G40" s="207"/>
      <c r="H40" s="545"/>
      <c r="I40" s="546"/>
      <c r="J40" s="546"/>
      <c r="K40" s="547"/>
      <c r="L40" s="495"/>
      <c r="M40" s="495"/>
      <c r="N40" s="564"/>
      <c r="O40" s="522"/>
      <c r="P40" s="523"/>
      <c r="Q40" s="523"/>
      <c r="R40" s="523"/>
      <c r="S40" s="523"/>
      <c r="T40" s="524"/>
      <c r="U40" s="524"/>
      <c r="V40" s="523"/>
      <c r="W40" s="523"/>
      <c r="X40" s="567"/>
      <c r="Y40" s="567"/>
      <c r="Z40" s="567"/>
      <c r="AA40" s="541"/>
      <c r="AB40" s="541"/>
      <c r="AC40" s="528"/>
      <c r="AD40" s="528"/>
      <c r="AE40" s="528"/>
      <c r="AF40" s="500"/>
      <c r="AG40" s="502"/>
    </row>
    <row r="41" spans="2:33" ht="40.5" customHeight="1">
      <c r="B41" s="534"/>
      <c r="C41" s="535"/>
      <c r="D41" s="536"/>
      <c r="E41" s="534"/>
      <c r="F41" s="534"/>
      <c r="G41" s="207"/>
      <c r="H41" s="553"/>
      <c r="I41" s="554"/>
      <c r="J41" s="554"/>
      <c r="K41" s="555"/>
      <c r="L41" s="495"/>
      <c r="M41" s="495"/>
      <c r="N41" s="565"/>
      <c r="O41" s="489" t="s">
        <v>77</v>
      </c>
      <c r="P41" s="520"/>
      <c r="Q41" s="520"/>
      <c r="R41" s="520"/>
      <c r="S41" s="520"/>
      <c r="T41" s="521"/>
      <c r="U41" s="492" t="s">
        <v>86</v>
      </c>
      <c r="V41" s="492" t="s">
        <v>79</v>
      </c>
      <c r="W41" s="520"/>
      <c r="X41" s="567"/>
      <c r="Y41" s="567"/>
      <c r="Z41" s="567"/>
      <c r="AA41" s="541"/>
      <c r="AB41" s="541"/>
      <c r="AC41" s="528"/>
      <c r="AD41" s="528"/>
      <c r="AE41" s="528"/>
      <c r="AF41" s="500"/>
      <c r="AG41" s="502"/>
    </row>
    <row r="42" spans="2:33" ht="54" customHeight="1">
      <c r="B42" s="534"/>
      <c r="C42" s="535"/>
      <c r="D42" s="536"/>
      <c r="E42" s="534"/>
      <c r="F42" s="534"/>
      <c r="G42" s="207"/>
      <c r="H42" s="556" t="s">
        <v>87</v>
      </c>
      <c r="I42" s="560"/>
      <c r="J42" s="560"/>
      <c r="K42" s="575"/>
      <c r="L42" s="504" t="s">
        <v>88</v>
      </c>
      <c r="M42" s="505"/>
      <c r="N42" s="556" t="s">
        <v>89</v>
      </c>
      <c r="O42" s="535"/>
      <c r="P42" s="575"/>
      <c r="Q42" s="575"/>
      <c r="R42" s="575"/>
      <c r="S42" s="575"/>
      <c r="T42" s="536"/>
      <c r="U42" s="536"/>
      <c r="V42" s="575"/>
      <c r="W42" s="575"/>
      <c r="X42" s="568"/>
      <c r="Y42" s="568"/>
      <c r="Z42" s="568"/>
      <c r="AA42" s="541"/>
      <c r="AB42" s="541"/>
      <c r="AC42" s="528"/>
      <c r="AD42" s="528"/>
      <c r="AE42" s="528"/>
      <c r="AF42" s="500"/>
      <c r="AG42" s="502"/>
    </row>
    <row r="43" spans="2:33" ht="84.75" customHeight="1">
      <c r="B43" s="533"/>
      <c r="C43" s="522"/>
      <c r="D43" s="524"/>
      <c r="E43" s="533"/>
      <c r="F43" s="533"/>
      <c r="G43" s="194"/>
      <c r="H43" s="523"/>
      <c r="I43" s="523"/>
      <c r="J43" s="523"/>
      <c r="K43" s="523"/>
      <c r="L43" s="505"/>
      <c r="M43" s="505"/>
      <c r="N43" s="523"/>
      <c r="O43" s="494"/>
      <c r="P43" s="494"/>
      <c r="Q43" s="494"/>
      <c r="R43" s="494"/>
      <c r="S43" s="494"/>
      <c r="T43" s="494"/>
      <c r="U43" s="203"/>
      <c r="V43" s="496"/>
      <c r="W43" s="497"/>
      <c r="X43" s="203" t="s">
        <v>753</v>
      </c>
      <c r="Y43" s="203" t="s">
        <v>754</v>
      </c>
      <c r="Z43" s="203" t="s">
        <v>755</v>
      </c>
      <c r="AA43" s="550"/>
      <c r="AB43" s="550"/>
      <c r="AC43" s="529"/>
      <c r="AD43" s="529"/>
      <c r="AE43" s="529"/>
      <c r="AF43" s="501"/>
      <c r="AG43" s="503"/>
    </row>
    <row r="44" spans="2:33" ht="18" customHeight="1">
      <c r="B44" s="493" t="s">
        <v>740</v>
      </c>
      <c r="C44" s="493"/>
      <c r="D44" s="493"/>
      <c r="E44" s="172" t="s">
        <v>746</v>
      </c>
      <c r="F44" s="203"/>
      <c r="G44" s="203"/>
      <c r="H44" s="494"/>
      <c r="I44" s="494"/>
      <c r="J44" s="494"/>
      <c r="K44" s="494"/>
      <c r="L44" s="494"/>
      <c r="M44" s="494"/>
      <c r="N44" s="494"/>
      <c r="O44" s="495"/>
      <c r="P44" s="495"/>
      <c r="Q44" s="495"/>
      <c r="R44" s="495"/>
      <c r="S44" s="495"/>
      <c r="T44" s="495"/>
      <c r="U44" s="201"/>
      <c r="V44" s="495"/>
      <c r="W44" s="495"/>
      <c r="X44" s="496"/>
      <c r="Y44" s="497"/>
      <c r="Z44" s="498"/>
      <c r="AA44" s="171">
        <v>1767</v>
      </c>
      <c r="AB44" s="171">
        <v>1763.6</v>
      </c>
      <c r="AC44" s="171">
        <v>1982.7</v>
      </c>
      <c r="AD44" s="171">
        <v>3033.9</v>
      </c>
      <c r="AE44" s="171">
        <v>2282.9</v>
      </c>
      <c r="AF44" s="171">
        <v>2282.9</v>
      </c>
      <c r="AG44" s="35"/>
    </row>
    <row r="45" spans="2:33" ht="15" customHeight="1">
      <c r="B45" s="493" t="s">
        <v>741</v>
      </c>
      <c r="C45" s="493"/>
      <c r="D45" s="493"/>
      <c r="E45" s="172" t="s">
        <v>747</v>
      </c>
      <c r="F45" s="203"/>
      <c r="G45" s="203"/>
      <c r="H45" s="494"/>
      <c r="I45" s="494"/>
      <c r="J45" s="494"/>
      <c r="K45" s="494"/>
      <c r="L45" s="494"/>
      <c r="M45" s="494"/>
      <c r="N45" s="494"/>
      <c r="O45" s="495"/>
      <c r="P45" s="495"/>
      <c r="Q45" s="495"/>
      <c r="R45" s="495"/>
      <c r="S45" s="495"/>
      <c r="T45" s="495"/>
      <c r="U45" s="201"/>
      <c r="V45" s="495"/>
      <c r="W45" s="495"/>
      <c r="X45" s="496"/>
      <c r="Y45" s="497"/>
      <c r="Z45" s="498"/>
      <c r="AA45" s="171">
        <v>257.1</v>
      </c>
      <c r="AB45" s="171">
        <v>255.4</v>
      </c>
      <c r="AC45" s="171">
        <v>1133.7</v>
      </c>
      <c r="AD45" s="171">
        <v>4461.2</v>
      </c>
      <c r="AE45" s="171">
        <v>1187.3</v>
      </c>
      <c r="AF45" s="171">
        <v>361.9</v>
      </c>
      <c r="AG45" s="35"/>
    </row>
    <row r="46" spans="2:33" ht="15" customHeight="1">
      <c r="B46" s="493" t="s">
        <v>742</v>
      </c>
      <c r="C46" s="493"/>
      <c r="D46" s="493"/>
      <c r="E46" s="172" t="s">
        <v>748</v>
      </c>
      <c r="F46" s="203"/>
      <c r="G46" s="203"/>
      <c r="H46" s="494"/>
      <c r="I46" s="494"/>
      <c r="J46" s="494"/>
      <c r="K46" s="494"/>
      <c r="L46" s="494"/>
      <c r="M46" s="494"/>
      <c r="N46" s="494"/>
      <c r="O46" s="495"/>
      <c r="P46" s="495"/>
      <c r="Q46" s="495"/>
      <c r="R46" s="495"/>
      <c r="S46" s="495"/>
      <c r="T46" s="495"/>
      <c r="U46" s="201"/>
      <c r="V46" s="495"/>
      <c r="W46" s="495"/>
      <c r="X46" s="496"/>
      <c r="Y46" s="497"/>
      <c r="Z46" s="498"/>
      <c r="AA46" s="171">
        <v>43.8</v>
      </c>
      <c r="AB46" s="171">
        <v>43.8</v>
      </c>
      <c r="AC46" s="171">
        <v>35.1</v>
      </c>
      <c r="AD46" s="171">
        <v>267.8</v>
      </c>
      <c r="AE46" s="171">
        <v>21.1</v>
      </c>
      <c r="AF46" s="171">
        <v>11.1</v>
      </c>
      <c r="AG46" s="35"/>
    </row>
    <row r="47" spans="2:33" ht="17.25" customHeight="1">
      <c r="B47" s="493" t="s">
        <v>743</v>
      </c>
      <c r="C47" s="493"/>
      <c r="D47" s="493"/>
      <c r="E47" s="172" t="s">
        <v>749</v>
      </c>
      <c r="F47" s="203"/>
      <c r="G47" s="203"/>
      <c r="H47" s="494"/>
      <c r="I47" s="494"/>
      <c r="J47" s="494"/>
      <c r="K47" s="494"/>
      <c r="L47" s="494"/>
      <c r="M47" s="494"/>
      <c r="N47" s="494"/>
      <c r="O47" s="495"/>
      <c r="P47" s="495"/>
      <c r="Q47" s="495"/>
      <c r="R47" s="495"/>
      <c r="S47" s="495"/>
      <c r="T47" s="495"/>
      <c r="U47" s="201"/>
      <c r="V47" s="495"/>
      <c r="W47" s="495"/>
      <c r="X47" s="496"/>
      <c r="Y47" s="497"/>
      <c r="Z47" s="498"/>
      <c r="AA47" s="171">
        <v>847.6999999999999</v>
      </c>
      <c r="AB47" s="171">
        <v>848.1999999999999</v>
      </c>
      <c r="AC47" s="171">
        <v>163.1</v>
      </c>
      <c r="AD47" s="171">
        <v>68.8</v>
      </c>
      <c r="AE47" s="171">
        <v>68.8</v>
      </c>
      <c r="AF47" s="171">
        <v>68.8</v>
      </c>
      <c r="AG47" s="35"/>
    </row>
    <row r="48" spans="2:33" ht="90" customHeight="1">
      <c r="B48" s="489" t="s">
        <v>729</v>
      </c>
      <c r="C48" s="489" t="s">
        <v>90</v>
      </c>
      <c r="D48" s="521"/>
      <c r="E48" s="489" t="s">
        <v>91</v>
      </c>
      <c r="F48" s="489" t="s">
        <v>92</v>
      </c>
      <c r="G48" s="170"/>
      <c r="H48" s="676" t="s">
        <v>60</v>
      </c>
      <c r="I48" s="677"/>
      <c r="J48" s="677"/>
      <c r="K48" s="678"/>
      <c r="L48" s="494" t="s">
        <v>99</v>
      </c>
      <c r="M48" s="494"/>
      <c r="N48" s="196" t="s">
        <v>62</v>
      </c>
      <c r="O48" s="492" t="s">
        <v>93</v>
      </c>
      <c r="P48" s="520"/>
      <c r="Q48" s="520"/>
      <c r="R48" s="520"/>
      <c r="S48" s="520"/>
      <c r="T48" s="521"/>
      <c r="U48" s="198" t="s">
        <v>94</v>
      </c>
      <c r="V48" s="492" t="s">
        <v>95</v>
      </c>
      <c r="W48" s="520"/>
      <c r="X48" s="203" t="s">
        <v>756</v>
      </c>
      <c r="Y48" s="203" t="s">
        <v>1083</v>
      </c>
      <c r="Z48" s="203" t="s">
        <v>755</v>
      </c>
      <c r="AA48" s="679">
        <v>2775.9</v>
      </c>
      <c r="AB48" s="605">
        <v>2775.9</v>
      </c>
      <c r="AC48" s="530">
        <v>7</v>
      </c>
      <c r="AD48" s="530">
        <v>33.5</v>
      </c>
      <c r="AE48" s="530">
        <v>35.2</v>
      </c>
      <c r="AF48" s="499">
        <f>SUM(AF52:AF55)</f>
        <v>37</v>
      </c>
      <c r="AG48" s="489"/>
    </row>
    <row r="49" spans="2:33" ht="62.25" customHeight="1">
      <c r="B49" s="534"/>
      <c r="C49" s="535"/>
      <c r="D49" s="536"/>
      <c r="E49" s="534"/>
      <c r="F49" s="534"/>
      <c r="G49" s="207"/>
      <c r="H49" s="575"/>
      <c r="I49" s="575"/>
      <c r="J49" s="575"/>
      <c r="K49" s="575"/>
      <c r="L49" s="505"/>
      <c r="M49" s="505"/>
      <c r="N49" s="195"/>
      <c r="O49" s="489" t="s">
        <v>96</v>
      </c>
      <c r="P49" s="520"/>
      <c r="Q49" s="520"/>
      <c r="R49" s="520"/>
      <c r="S49" s="520"/>
      <c r="T49" s="521"/>
      <c r="U49" s="492" t="s">
        <v>97</v>
      </c>
      <c r="V49" s="492" t="s">
        <v>98</v>
      </c>
      <c r="W49" s="520"/>
      <c r="X49" s="487"/>
      <c r="Y49" s="651"/>
      <c r="Z49" s="651"/>
      <c r="AA49" s="541"/>
      <c r="AB49" s="528"/>
      <c r="AC49" s="528"/>
      <c r="AD49" s="528"/>
      <c r="AE49" s="528"/>
      <c r="AF49" s="500"/>
      <c r="AG49" s="502"/>
    </row>
    <row r="50" spans="2:33" ht="3" customHeight="1">
      <c r="B50" s="534"/>
      <c r="C50" s="535"/>
      <c r="D50" s="536"/>
      <c r="E50" s="534"/>
      <c r="F50" s="534"/>
      <c r="G50" s="207"/>
      <c r="H50" s="504"/>
      <c r="I50" s="514"/>
      <c r="J50" s="514"/>
      <c r="K50" s="505"/>
      <c r="L50" s="504"/>
      <c r="M50" s="505"/>
      <c r="N50" s="556"/>
      <c r="O50" s="522"/>
      <c r="P50" s="523"/>
      <c r="Q50" s="523"/>
      <c r="R50" s="523"/>
      <c r="S50" s="523"/>
      <c r="T50" s="524"/>
      <c r="U50" s="524"/>
      <c r="V50" s="523"/>
      <c r="W50" s="523"/>
      <c r="X50" s="488"/>
      <c r="Y50" s="653"/>
      <c r="Z50" s="653"/>
      <c r="AA50" s="541"/>
      <c r="AB50" s="528"/>
      <c r="AC50" s="528"/>
      <c r="AD50" s="528"/>
      <c r="AE50" s="528"/>
      <c r="AF50" s="500"/>
      <c r="AG50" s="502"/>
    </row>
    <row r="51" spans="2:33" ht="44.25" customHeight="1">
      <c r="B51" s="534"/>
      <c r="C51" s="535"/>
      <c r="D51" s="536"/>
      <c r="E51" s="534"/>
      <c r="F51" s="534"/>
      <c r="G51" s="207"/>
      <c r="H51" s="505"/>
      <c r="I51" s="505"/>
      <c r="J51" s="505"/>
      <c r="K51" s="505"/>
      <c r="L51" s="505"/>
      <c r="M51" s="505"/>
      <c r="N51" s="524"/>
      <c r="O51" s="489" t="s">
        <v>77</v>
      </c>
      <c r="P51" s="520"/>
      <c r="Q51" s="520"/>
      <c r="R51" s="520"/>
      <c r="S51" s="520"/>
      <c r="T51" s="521"/>
      <c r="U51" s="198" t="s">
        <v>78</v>
      </c>
      <c r="V51" s="492" t="s">
        <v>79</v>
      </c>
      <c r="W51" s="520"/>
      <c r="X51" s="203"/>
      <c r="Y51" s="202"/>
      <c r="Z51" s="202"/>
      <c r="AA51" s="541"/>
      <c r="AB51" s="528"/>
      <c r="AC51" s="528"/>
      <c r="AD51" s="528"/>
      <c r="AE51" s="528"/>
      <c r="AF51" s="501"/>
      <c r="AG51" s="502"/>
    </row>
    <row r="52" spans="2:33" ht="19.5" customHeight="1">
      <c r="B52" s="493" t="s">
        <v>740</v>
      </c>
      <c r="C52" s="493"/>
      <c r="D52" s="493"/>
      <c r="E52" s="173" t="s">
        <v>757</v>
      </c>
      <c r="F52" s="203"/>
      <c r="G52" s="203"/>
      <c r="H52" s="494"/>
      <c r="I52" s="494"/>
      <c r="J52" s="494"/>
      <c r="K52" s="494"/>
      <c r="L52" s="494"/>
      <c r="M52" s="494"/>
      <c r="N52" s="494"/>
      <c r="O52" s="495"/>
      <c r="P52" s="495"/>
      <c r="Q52" s="495"/>
      <c r="R52" s="495"/>
      <c r="S52" s="495"/>
      <c r="T52" s="495"/>
      <c r="U52" s="201"/>
      <c r="V52" s="495"/>
      <c r="W52" s="495"/>
      <c r="X52" s="496"/>
      <c r="Y52" s="497"/>
      <c r="Z52" s="498"/>
      <c r="AA52" s="171">
        <v>0</v>
      </c>
      <c r="AB52" s="171">
        <v>0</v>
      </c>
      <c r="AC52" s="171">
        <v>0</v>
      </c>
      <c r="AD52" s="171">
        <v>0</v>
      </c>
      <c r="AE52" s="171">
        <v>0</v>
      </c>
      <c r="AF52" s="171">
        <v>0</v>
      </c>
      <c r="AG52" s="35"/>
    </row>
    <row r="53" spans="2:33" ht="18" customHeight="1">
      <c r="B53" s="493" t="s">
        <v>741</v>
      </c>
      <c r="C53" s="493"/>
      <c r="D53" s="493"/>
      <c r="E53" s="173" t="s">
        <v>758</v>
      </c>
      <c r="F53" s="203"/>
      <c r="G53" s="203"/>
      <c r="H53" s="494"/>
      <c r="I53" s="494"/>
      <c r="J53" s="494"/>
      <c r="K53" s="494"/>
      <c r="L53" s="494"/>
      <c r="M53" s="494"/>
      <c r="N53" s="494"/>
      <c r="O53" s="495"/>
      <c r="P53" s="495"/>
      <c r="Q53" s="495"/>
      <c r="R53" s="495"/>
      <c r="S53" s="495"/>
      <c r="T53" s="495"/>
      <c r="U53" s="201"/>
      <c r="V53" s="495"/>
      <c r="W53" s="495"/>
      <c r="X53" s="496"/>
      <c r="Y53" s="497"/>
      <c r="Z53" s="498"/>
      <c r="AA53" s="171">
        <v>12.2</v>
      </c>
      <c r="AB53" s="171">
        <v>12.2</v>
      </c>
      <c r="AC53" s="171">
        <v>0</v>
      </c>
      <c r="AD53" s="171">
        <v>10</v>
      </c>
      <c r="AE53" s="171">
        <v>10</v>
      </c>
      <c r="AF53" s="171">
        <v>10</v>
      </c>
      <c r="AG53" s="35"/>
    </row>
    <row r="54" spans="2:33" ht="19.5" customHeight="1">
      <c r="B54" s="493" t="s">
        <v>742</v>
      </c>
      <c r="C54" s="493"/>
      <c r="D54" s="493"/>
      <c r="E54" s="173" t="s">
        <v>759</v>
      </c>
      <c r="F54" s="203"/>
      <c r="G54" s="203"/>
      <c r="H54" s="494"/>
      <c r="I54" s="494"/>
      <c r="J54" s="494"/>
      <c r="K54" s="494"/>
      <c r="L54" s="494"/>
      <c r="M54" s="494"/>
      <c r="N54" s="494"/>
      <c r="O54" s="495"/>
      <c r="P54" s="495"/>
      <c r="Q54" s="495"/>
      <c r="R54" s="495"/>
      <c r="S54" s="495"/>
      <c r="T54" s="495"/>
      <c r="U54" s="201"/>
      <c r="V54" s="495"/>
      <c r="W54" s="495"/>
      <c r="X54" s="496"/>
      <c r="Y54" s="497"/>
      <c r="Z54" s="498"/>
      <c r="AA54" s="171">
        <v>0</v>
      </c>
      <c r="AB54" s="171">
        <v>0</v>
      </c>
      <c r="AC54" s="171">
        <v>7</v>
      </c>
      <c r="AD54" s="171">
        <v>0</v>
      </c>
      <c r="AE54" s="171">
        <v>0</v>
      </c>
      <c r="AF54" s="171">
        <v>0</v>
      </c>
      <c r="AG54" s="35"/>
    </row>
    <row r="55" spans="2:33" ht="21.75" customHeight="1">
      <c r="B55" s="493" t="s">
        <v>743</v>
      </c>
      <c r="C55" s="493"/>
      <c r="D55" s="493"/>
      <c r="E55" s="173" t="s">
        <v>760</v>
      </c>
      <c r="F55" s="203"/>
      <c r="G55" s="203"/>
      <c r="H55" s="494"/>
      <c r="I55" s="494"/>
      <c r="J55" s="494"/>
      <c r="K55" s="494"/>
      <c r="L55" s="494"/>
      <c r="M55" s="494"/>
      <c r="N55" s="494"/>
      <c r="O55" s="495"/>
      <c r="P55" s="495"/>
      <c r="Q55" s="495"/>
      <c r="R55" s="495"/>
      <c r="S55" s="495"/>
      <c r="T55" s="495"/>
      <c r="U55" s="201"/>
      <c r="V55" s="495"/>
      <c r="W55" s="495"/>
      <c r="X55" s="496"/>
      <c r="Y55" s="497"/>
      <c r="Z55" s="498"/>
      <c r="AA55" s="171">
        <v>2763.7</v>
      </c>
      <c r="AB55" s="171">
        <v>2763.7</v>
      </c>
      <c r="AC55" s="171">
        <v>0</v>
      </c>
      <c r="AD55" s="171">
        <v>23.5</v>
      </c>
      <c r="AE55" s="171">
        <v>25.2</v>
      </c>
      <c r="AF55" s="171">
        <v>27</v>
      </c>
      <c r="AG55" s="35"/>
    </row>
    <row r="56" spans="2:33" ht="90.75" customHeight="1">
      <c r="B56" s="489" t="s">
        <v>761</v>
      </c>
      <c r="C56" s="489" t="s">
        <v>100</v>
      </c>
      <c r="D56" s="521"/>
      <c r="E56" s="489" t="s">
        <v>101</v>
      </c>
      <c r="F56" s="489" t="s">
        <v>102</v>
      </c>
      <c r="G56" s="170"/>
      <c r="H56" s="676" t="s">
        <v>60</v>
      </c>
      <c r="I56" s="677"/>
      <c r="J56" s="677"/>
      <c r="K56" s="678"/>
      <c r="L56" s="494" t="s">
        <v>105</v>
      </c>
      <c r="M56" s="494"/>
      <c r="N56" s="196" t="s">
        <v>62</v>
      </c>
      <c r="O56" s="492" t="s">
        <v>103</v>
      </c>
      <c r="P56" s="520"/>
      <c r="Q56" s="520"/>
      <c r="R56" s="520"/>
      <c r="S56" s="520"/>
      <c r="T56" s="521"/>
      <c r="U56" s="198" t="s">
        <v>83</v>
      </c>
      <c r="V56" s="492" t="s">
        <v>104</v>
      </c>
      <c r="W56" s="520"/>
      <c r="X56" s="211" t="s">
        <v>756</v>
      </c>
      <c r="Y56" s="211" t="s">
        <v>754</v>
      </c>
      <c r="Z56" s="211" t="s">
        <v>755</v>
      </c>
      <c r="AA56" s="527">
        <v>361</v>
      </c>
      <c r="AB56" s="530">
        <v>361</v>
      </c>
      <c r="AC56" s="530">
        <v>382.7</v>
      </c>
      <c r="AD56" s="530">
        <v>0</v>
      </c>
      <c r="AE56" s="530">
        <v>0</v>
      </c>
      <c r="AF56" s="530">
        <v>0</v>
      </c>
      <c r="AG56" s="489"/>
    </row>
    <row r="57" spans="2:33" ht="39.75" customHeight="1">
      <c r="B57" s="534"/>
      <c r="C57" s="535"/>
      <c r="D57" s="536"/>
      <c r="E57" s="534"/>
      <c r="F57" s="534"/>
      <c r="G57" s="207"/>
      <c r="H57" s="523"/>
      <c r="I57" s="523"/>
      <c r="J57" s="523"/>
      <c r="K57" s="523"/>
      <c r="L57" s="505"/>
      <c r="M57" s="505"/>
      <c r="N57" s="195"/>
      <c r="O57" s="489" t="s">
        <v>77</v>
      </c>
      <c r="P57" s="520"/>
      <c r="Q57" s="520"/>
      <c r="R57" s="520"/>
      <c r="S57" s="520"/>
      <c r="T57" s="521"/>
      <c r="U57" s="198" t="s">
        <v>78</v>
      </c>
      <c r="V57" s="492" t="s">
        <v>79</v>
      </c>
      <c r="W57" s="520"/>
      <c r="X57" s="203"/>
      <c r="Y57" s="202"/>
      <c r="Z57" s="202"/>
      <c r="AA57" s="541"/>
      <c r="AB57" s="528"/>
      <c r="AC57" s="528"/>
      <c r="AD57" s="528"/>
      <c r="AE57" s="528"/>
      <c r="AF57" s="528"/>
      <c r="AG57" s="502"/>
    </row>
    <row r="58" spans="2:33" ht="19.5" customHeight="1">
      <c r="B58" s="493" t="s">
        <v>740</v>
      </c>
      <c r="C58" s="493"/>
      <c r="D58" s="493"/>
      <c r="E58" s="172" t="s">
        <v>762</v>
      </c>
      <c r="F58" s="203"/>
      <c r="G58" s="203"/>
      <c r="H58" s="494"/>
      <c r="I58" s="494"/>
      <c r="J58" s="494"/>
      <c r="K58" s="494"/>
      <c r="L58" s="494"/>
      <c r="M58" s="494"/>
      <c r="N58" s="494"/>
      <c r="O58" s="495"/>
      <c r="P58" s="495"/>
      <c r="Q58" s="495"/>
      <c r="R58" s="495"/>
      <c r="S58" s="495"/>
      <c r="T58" s="495"/>
      <c r="U58" s="201"/>
      <c r="V58" s="495"/>
      <c r="W58" s="495"/>
      <c r="X58" s="496"/>
      <c r="Y58" s="497"/>
      <c r="Z58" s="498"/>
      <c r="AA58" s="171">
        <v>0</v>
      </c>
      <c r="AB58" s="171">
        <v>0</v>
      </c>
      <c r="AC58" s="171">
        <v>0</v>
      </c>
      <c r="AD58" s="171">
        <v>0</v>
      </c>
      <c r="AE58" s="171">
        <v>0</v>
      </c>
      <c r="AF58" s="171">
        <v>0</v>
      </c>
      <c r="AG58" s="35"/>
    </row>
    <row r="59" spans="2:33" ht="18" customHeight="1">
      <c r="B59" s="493" t="s">
        <v>741</v>
      </c>
      <c r="C59" s="493"/>
      <c r="D59" s="493"/>
      <c r="E59" s="172" t="s">
        <v>763</v>
      </c>
      <c r="F59" s="203"/>
      <c r="G59" s="203"/>
      <c r="H59" s="494"/>
      <c r="I59" s="494"/>
      <c r="J59" s="494"/>
      <c r="K59" s="494"/>
      <c r="L59" s="494"/>
      <c r="M59" s="494"/>
      <c r="N59" s="494"/>
      <c r="O59" s="495"/>
      <c r="P59" s="495"/>
      <c r="Q59" s="495"/>
      <c r="R59" s="495"/>
      <c r="S59" s="495"/>
      <c r="T59" s="495"/>
      <c r="U59" s="201"/>
      <c r="V59" s="495"/>
      <c r="W59" s="495"/>
      <c r="X59" s="496"/>
      <c r="Y59" s="497"/>
      <c r="Z59" s="498"/>
      <c r="AA59" s="171">
        <v>0</v>
      </c>
      <c r="AB59" s="171">
        <v>0</v>
      </c>
      <c r="AC59" s="171">
        <v>0</v>
      </c>
      <c r="AD59" s="171">
        <v>0</v>
      </c>
      <c r="AE59" s="171">
        <v>0</v>
      </c>
      <c r="AF59" s="171">
        <v>0</v>
      </c>
      <c r="AG59" s="35"/>
    </row>
    <row r="60" spans="2:33" ht="19.5" customHeight="1">
      <c r="B60" s="493" t="s">
        <v>742</v>
      </c>
      <c r="C60" s="493"/>
      <c r="D60" s="493"/>
      <c r="E60" s="172" t="s">
        <v>764</v>
      </c>
      <c r="F60" s="203"/>
      <c r="G60" s="203"/>
      <c r="H60" s="494"/>
      <c r="I60" s="494"/>
      <c r="J60" s="494"/>
      <c r="K60" s="494"/>
      <c r="L60" s="494"/>
      <c r="M60" s="494"/>
      <c r="N60" s="494"/>
      <c r="O60" s="495"/>
      <c r="P60" s="495"/>
      <c r="Q60" s="495"/>
      <c r="R60" s="495"/>
      <c r="S60" s="495"/>
      <c r="T60" s="495"/>
      <c r="U60" s="201"/>
      <c r="V60" s="495"/>
      <c r="W60" s="495"/>
      <c r="X60" s="496"/>
      <c r="Y60" s="497"/>
      <c r="Z60" s="498"/>
      <c r="AA60" s="171">
        <v>0</v>
      </c>
      <c r="AB60" s="171">
        <v>0</v>
      </c>
      <c r="AC60" s="171">
        <v>0</v>
      </c>
      <c r="AD60" s="171">
        <v>0</v>
      </c>
      <c r="AE60" s="171">
        <v>0</v>
      </c>
      <c r="AF60" s="171">
        <v>0</v>
      </c>
      <c r="AG60" s="35"/>
    </row>
    <row r="61" spans="2:33" ht="21.75" customHeight="1">
      <c r="B61" s="493" t="s">
        <v>743</v>
      </c>
      <c r="C61" s="493"/>
      <c r="D61" s="493"/>
      <c r="E61" s="172" t="s">
        <v>765</v>
      </c>
      <c r="F61" s="203"/>
      <c r="G61" s="203"/>
      <c r="H61" s="494"/>
      <c r="I61" s="494"/>
      <c r="J61" s="494"/>
      <c r="K61" s="494"/>
      <c r="L61" s="494"/>
      <c r="M61" s="494"/>
      <c r="N61" s="494"/>
      <c r="O61" s="495"/>
      <c r="P61" s="495"/>
      <c r="Q61" s="495"/>
      <c r="R61" s="495"/>
      <c r="S61" s="495"/>
      <c r="T61" s="495"/>
      <c r="U61" s="201"/>
      <c r="V61" s="495"/>
      <c r="W61" s="495"/>
      <c r="X61" s="496"/>
      <c r="Y61" s="497"/>
      <c r="Z61" s="498"/>
      <c r="AA61" s="171">
        <v>361</v>
      </c>
      <c r="AB61" s="171">
        <v>361</v>
      </c>
      <c r="AC61" s="171">
        <v>382.7</v>
      </c>
      <c r="AD61" s="171">
        <v>0</v>
      </c>
      <c r="AE61" s="171">
        <v>0</v>
      </c>
      <c r="AF61" s="171">
        <v>0</v>
      </c>
      <c r="AG61" s="35"/>
    </row>
    <row r="62" spans="2:33" ht="33" customHeight="1">
      <c r="B62" s="489" t="s">
        <v>1248</v>
      </c>
      <c r="C62" s="489" t="s">
        <v>107</v>
      </c>
      <c r="D62" s="521"/>
      <c r="E62" s="489" t="s">
        <v>108</v>
      </c>
      <c r="F62" s="489" t="s">
        <v>109</v>
      </c>
      <c r="G62" s="170"/>
      <c r="H62" s="559" t="s">
        <v>60</v>
      </c>
      <c r="I62" s="559"/>
      <c r="J62" s="559"/>
      <c r="K62" s="559"/>
      <c r="L62" s="559" t="s">
        <v>110</v>
      </c>
      <c r="M62" s="559"/>
      <c r="N62" s="559" t="s">
        <v>62</v>
      </c>
      <c r="O62" s="492" t="s">
        <v>77</v>
      </c>
      <c r="P62" s="520"/>
      <c r="Q62" s="520"/>
      <c r="R62" s="520"/>
      <c r="S62" s="520"/>
      <c r="T62" s="521"/>
      <c r="U62" s="492" t="s">
        <v>86</v>
      </c>
      <c r="V62" s="492" t="s">
        <v>79</v>
      </c>
      <c r="W62" s="520"/>
      <c r="X62" s="566" t="s">
        <v>756</v>
      </c>
      <c r="Y62" s="566" t="s">
        <v>766</v>
      </c>
      <c r="Z62" s="566" t="s">
        <v>755</v>
      </c>
      <c r="AA62" s="673">
        <v>1567.1</v>
      </c>
      <c r="AB62" s="531">
        <v>1512.5</v>
      </c>
      <c r="AC62" s="531">
        <v>2114.7</v>
      </c>
      <c r="AD62" s="531">
        <v>2851</v>
      </c>
      <c r="AE62" s="531">
        <v>207</v>
      </c>
      <c r="AF62" s="669">
        <f>SUM(AF65:AF68)</f>
        <v>207</v>
      </c>
      <c r="AG62" s="489"/>
    </row>
    <row r="63" spans="2:33" ht="36" customHeight="1">
      <c r="B63" s="534"/>
      <c r="C63" s="535"/>
      <c r="D63" s="536"/>
      <c r="E63" s="534"/>
      <c r="F63" s="534"/>
      <c r="G63" s="207"/>
      <c r="H63" s="559"/>
      <c r="I63" s="559"/>
      <c r="J63" s="559"/>
      <c r="K63" s="559"/>
      <c r="L63" s="559"/>
      <c r="M63" s="559"/>
      <c r="N63" s="559"/>
      <c r="O63" s="575"/>
      <c r="P63" s="575"/>
      <c r="Q63" s="575"/>
      <c r="R63" s="575"/>
      <c r="S63" s="575"/>
      <c r="T63" s="536"/>
      <c r="U63" s="536"/>
      <c r="V63" s="575"/>
      <c r="W63" s="575"/>
      <c r="X63" s="567"/>
      <c r="Y63" s="567"/>
      <c r="Z63" s="567"/>
      <c r="AA63" s="674"/>
      <c r="AB63" s="675"/>
      <c r="AC63" s="675"/>
      <c r="AD63" s="675"/>
      <c r="AE63" s="675"/>
      <c r="AF63" s="670"/>
      <c r="AG63" s="502"/>
    </row>
    <row r="64" spans="2:33" ht="27.75" customHeight="1">
      <c r="B64" s="534"/>
      <c r="C64" s="535"/>
      <c r="D64" s="536"/>
      <c r="E64" s="534"/>
      <c r="F64" s="534"/>
      <c r="G64" s="207"/>
      <c r="H64" s="559"/>
      <c r="I64" s="559"/>
      <c r="J64" s="559"/>
      <c r="K64" s="559"/>
      <c r="L64" s="559"/>
      <c r="M64" s="559"/>
      <c r="N64" s="559"/>
      <c r="O64" s="494"/>
      <c r="P64" s="494"/>
      <c r="Q64" s="494"/>
      <c r="R64" s="494"/>
      <c r="S64" s="494"/>
      <c r="T64" s="494"/>
      <c r="U64" s="202"/>
      <c r="V64" s="672"/>
      <c r="W64" s="672"/>
      <c r="X64" s="568"/>
      <c r="Y64" s="568"/>
      <c r="Z64" s="568"/>
      <c r="AA64" s="674"/>
      <c r="AB64" s="675"/>
      <c r="AC64" s="675"/>
      <c r="AD64" s="675"/>
      <c r="AE64" s="675"/>
      <c r="AF64" s="671"/>
      <c r="AG64" s="502"/>
    </row>
    <row r="65" spans="2:33" ht="19.5" customHeight="1">
      <c r="B65" s="493" t="s">
        <v>740</v>
      </c>
      <c r="C65" s="493"/>
      <c r="D65" s="493"/>
      <c r="E65" s="173" t="s">
        <v>767</v>
      </c>
      <c r="F65" s="203"/>
      <c r="G65" s="203"/>
      <c r="H65" s="494"/>
      <c r="I65" s="494"/>
      <c r="J65" s="494"/>
      <c r="K65" s="494"/>
      <c r="L65" s="494"/>
      <c r="M65" s="494"/>
      <c r="N65" s="494"/>
      <c r="O65" s="495"/>
      <c r="P65" s="495"/>
      <c r="Q65" s="495"/>
      <c r="R65" s="495"/>
      <c r="S65" s="495"/>
      <c r="T65" s="495"/>
      <c r="U65" s="201"/>
      <c r="V65" s="495"/>
      <c r="W65" s="495"/>
      <c r="X65" s="496"/>
      <c r="Y65" s="497"/>
      <c r="Z65" s="498"/>
      <c r="AA65" s="171">
        <v>0</v>
      </c>
      <c r="AB65" s="171">
        <v>0</v>
      </c>
      <c r="AC65" s="171">
        <v>0</v>
      </c>
      <c r="AD65" s="171">
        <v>0</v>
      </c>
      <c r="AE65" s="171">
        <v>0</v>
      </c>
      <c r="AF65" s="171">
        <v>0</v>
      </c>
      <c r="AG65" s="35"/>
    </row>
    <row r="66" spans="2:33" ht="18" customHeight="1">
      <c r="B66" s="493" t="s">
        <v>741</v>
      </c>
      <c r="C66" s="493"/>
      <c r="D66" s="493"/>
      <c r="E66" s="173" t="s">
        <v>768</v>
      </c>
      <c r="F66" s="203"/>
      <c r="G66" s="203"/>
      <c r="H66" s="494"/>
      <c r="I66" s="494"/>
      <c r="J66" s="494"/>
      <c r="K66" s="494"/>
      <c r="L66" s="494"/>
      <c r="M66" s="494"/>
      <c r="N66" s="494"/>
      <c r="O66" s="495"/>
      <c r="P66" s="495"/>
      <c r="Q66" s="495"/>
      <c r="R66" s="495"/>
      <c r="S66" s="495"/>
      <c r="T66" s="495"/>
      <c r="U66" s="201"/>
      <c r="V66" s="495"/>
      <c r="W66" s="495"/>
      <c r="X66" s="496"/>
      <c r="Y66" s="497"/>
      <c r="Z66" s="498"/>
      <c r="AA66" s="171">
        <v>1361.9</v>
      </c>
      <c r="AB66" s="171">
        <v>1483.8</v>
      </c>
      <c r="AC66" s="171">
        <v>1073.9</v>
      </c>
      <c r="AD66" s="171">
        <v>2851</v>
      </c>
      <c r="AE66" s="171">
        <v>207</v>
      </c>
      <c r="AF66" s="171">
        <v>207</v>
      </c>
      <c r="AG66" s="35"/>
    </row>
    <row r="67" spans="2:33" ht="19.5" customHeight="1">
      <c r="B67" s="493" t="s">
        <v>742</v>
      </c>
      <c r="C67" s="493"/>
      <c r="D67" s="493"/>
      <c r="E67" s="173" t="s">
        <v>769</v>
      </c>
      <c r="F67" s="203"/>
      <c r="G67" s="203"/>
      <c r="H67" s="494"/>
      <c r="I67" s="494"/>
      <c r="J67" s="494"/>
      <c r="K67" s="494"/>
      <c r="L67" s="494"/>
      <c r="M67" s="494"/>
      <c r="N67" s="494"/>
      <c r="O67" s="495"/>
      <c r="P67" s="495"/>
      <c r="Q67" s="495"/>
      <c r="R67" s="495"/>
      <c r="S67" s="495"/>
      <c r="T67" s="495"/>
      <c r="U67" s="201"/>
      <c r="V67" s="495"/>
      <c r="W67" s="495"/>
      <c r="X67" s="496"/>
      <c r="Y67" s="497"/>
      <c r="Z67" s="498"/>
      <c r="AA67" s="171">
        <v>0</v>
      </c>
      <c r="AB67" s="171">
        <v>0</v>
      </c>
      <c r="AC67" s="171">
        <v>1040.8</v>
      </c>
      <c r="AD67" s="171">
        <v>0</v>
      </c>
      <c r="AE67" s="171">
        <v>0</v>
      </c>
      <c r="AF67" s="171">
        <v>0</v>
      </c>
      <c r="AG67" s="35"/>
    </row>
    <row r="68" spans="2:33" ht="21.75" customHeight="1">
      <c r="B68" s="493" t="s">
        <v>743</v>
      </c>
      <c r="C68" s="493"/>
      <c r="D68" s="493"/>
      <c r="E68" s="173" t="s">
        <v>770</v>
      </c>
      <c r="F68" s="203"/>
      <c r="G68" s="203"/>
      <c r="H68" s="494"/>
      <c r="I68" s="494"/>
      <c r="J68" s="494"/>
      <c r="K68" s="494"/>
      <c r="L68" s="494"/>
      <c r="M68" s="494"/>
      <c r="N68" s="494"/>
      <c r="O68" s="495"/>
      <c r="P68" s="495"/>
      <c r="Q68" s="495"/>
      <c r="R68" s="495"/>
      <c r="S68" s="495"/>
      <c r="T68" s="495"/>
      <c r="U68" s="201"/>
      <c r="V68" s="495"/>
      <c r="W68" s="495"/>
      <c r="X68" s="496"/>
      <c r="Y68" s="497"/>
      <c r="Z68" s="498"/>
      <c r="AA68" s="171">
        <v>205.2</v>
      </c>
      <c r="AB68" s="171">
        <v>28.7</v>
      </c>
      <c r="AC68" s="171">
        <v>0</v>
      </c>
      <c r="AD68" s="171">
        <v>0</v>
      </c>
      <c r="AE68" s="171">
        <v>0</v>
      </c>
      <c r="AF68" s="171">
        <v>0</v>
      </c>
      <c r="AG68" s="35"/>
    </row>
    <row r="69" spans="2:33" ht="39.75" customHeight="1">
      <c r="B69" s="489" t="s">
        <v>730</v>
      </c>
      <c r="C69" s="489" t="s">
        <v>111</v>
      </c>
      <c r="D69" s="521"/>
      <c r="E69" s="489" t="s">
        <v>112</v>
      </c>
      <c r="F69" s="489" t="s">
        <v>113</v>
      </c>
      <c r="G69" s="170"/>
      <c r="H69" s="542" t="s">
        <v>60</v>
      </c>
      <c r="I69" s="543"/>
      <c r="J69" s="543"/>
      <c r="K69" s="544"/>
      <c r="L69" s="496"/>
      <c r="M69" s="498"/>
      <c r="N69" s="495" t="s">
        <v>62</v>
      </c>
      <c r="O69" s="492" t="s">
        <v>114</v>
      </c>
      <c r="P69" s="520"/>
      <c r="Q69" s="520"/>
      <c r="R69" s="520"/>
      <c r="S69" s="520"/>
      <c r="T69" s="521"/>
      <c r="U69" s="561" t="s">
        <v>7</v>
      </c>
      <c r="V69" s="492" t="s">
        <v>115</v>
      </c>
      <c r="W69" s="520"/>
      <c r="X69" s="548" t="s">
        <v>756</v>
      </c>
      <c r="Y69" s="566" t="s">
        <v>775</v>
      </c>
      <c r="Z69" s="566" t="s">
        <v>755</v>
      </c>
      <c r="AA69" s="527">
        <v>226310.8</v>
      </c>
      <c r="AB69" s="530">
        <v>138834</v>
      </c>
      <c r="AC69" s="530">
        <v>30966.4</v>
      </c>
      <c r="AD69" s="499">
        <f>SUM(AD75:AD78)</f>
        <v>0</v>
      </c>
      <c r="AE69" s="499">
        <f>SUM(AE75:AE78)</f>
        <v>0</v>
      </c>
      <c r="AF69" s="499">
        <f>SUM(AF75:AF78)</f>
        <v>0</v>
      </c>
      <c r="AG69" s="489"/>
    </row>
    <row r="70" spans="2:33" ht="49.5" customHeight="1">
      <c r="B70" s="534"/>
      <c r="C70" s="535"/>
      <c r="D70" s="536"/>
      <c r="E70" s="534"/>
      <c r="F70" s="534"/>
      <c r="G70" s="207"/>
      <c r="H70" s="545"/>
      <c r="I70" s="546"/>
      <c r="J70" s="546"/>
      <c r="K70" s="547"/>
      <c r="L70" s="504" t="s">
        <v>7</v>
      </c>
      <c r="M70" s="505"/>
      <c r="N70" s="495"/>
      <c r="O70" s="523"/>
      <c r="P70" s="523"/>
      <c r="Q70" s="523"/>
      <c r="R70" s="523"/>
      <c r="S70" s="523"/>
      <c r="T70" s="524"/>
      <c r="U70" s="562"/>
      <c r="V70" s="523"/>
      <c r="W70" s="523"/>
      <c r="X70" s="548"/>
      <c r="Y70" s="568"/>
      <c r="Z70" s="568"/>
      <c r="AA70" s="541"/>
      <c r="AB70" s="528"/>
      <c r="AC70" s="528"/>
      <c r="AD70" s="500"/>
      <c r="AE70" s="500"/>
      <c r="AF70" s="500"/>
      <c r="AG70" s="502"/>
    </row>
    <row r="71" spans="2:33" ht="15" customHeight="1" hidden="1">
      <c r="B71" s="534"/>
      <c r="C71" s="535"/>
      <c r="D71" s="536"/>
      <c r="E71" s="534"/>
      <c r="F71" s="534"/>
      <c r="G71" s="207"/>
      <c r="H71" s="553"/>
      <c r="I71" s="554"/>
      <c r="J71" s="554"/>
      <c r="K71" s="555"/>
      <c r="L71" s="505"/>
      <c r="M71" s="505"/>
      <c r="N71" s="495"/>
      <c r="O71" s="492" t="s">
        <v>116</v>
      </c>
      <c r="P71" s="520"/>
      <c r="Q71" s="520"/>
      <c r="R71" s="520"/>
      <c r="S71" s="520"/>
      <c r="T71" s="521"/>
      <c r="U71" s="492" t="s">
        <v>7</v>
      </c>
      <c r="V71" s="492" t="s">
        <v>117</v>
      </c>
      <c r="W71" s="521"/>
      <c r="X71" s="207"/>
      <c r="Y71" s="212"/>
      <c r="Z71" s="212"/>
      <c r="AA71" s="528"/>
      <c r="AB71" s="528"/>
      <c r="AC71" s="528"/>
      <c r="AD71" s="500"/>
      <c r="AE71" s="500"/>
      <c r="AF71" s="500"/>
      <c r="AG71" s="502"/>
    </row>
    <row r="72" spans="2:33" ht="114.75" customHeight="1">
      <c r="B72" s="534"/>
      <c r="C72" s="535"/>
      <c r="D72" s="536"/>
      <c r="E72" s="534"/>
      <c r="F72" s="534"/>
      <c r="G72" s="207"/>
      <c r="H72" s="634"/>
      <c r="I72" s="635"/>
      <c r="J72" s="635"/>
      <c r="K72" s="635"/>
      <c r="L72" s="635"/>
      <c r="M72" s="635"/>
      <c r="N72" s="636"/>
      <c r="O72" s="523"/>
      <c r="P72" s="523"/>
      <c r="Q72" s="523"/>
      <c r="R72" s="523"/>
      <c r="S72" s="523"/>
      <c r="T72" s="524"/>
      <c r="U72" s="524"/>
      <c r="V72" s="523"/>
      <c r="W72" s="523"/>
      <c r="X72" s="203"/>
      <c r="Y72" s="202"/>
      <c r="Z72" s="202"/>
      <c r="AA72" s="541"/>
      <c r="AB72" s="528"/>
      <c r="AC72" s="528"/>
      <c r="AD72" s="500"/>
      <c r="AE72" s="500"/>
      <c r="AF72" s="500"/>
      <c r="AG72" s="502"/>
    </row>
    <row r="73" spans="2:33" ht="78" customHeight="1">
      <c r="B73" s="534"/>
      <c r="C73" s="535"/>
      <c r="D73" s="536"/>
      <c r="E73" s="534"/>
      <c r="F73" s="534"/>
      <c r="G73" s="207"/>
      <c r="H73" s="648"/>
      <c r="I73" s="649"/>
      <c r="J73" s="649"/>
      <c r="K73" s="649"/>
      <c r="L73" s="649"/>
      <c r="M73" s="649"/>
      <c r="N73" s="650"/>
      <c r="O73" s="492" t="s">
        <v>118</v>
      </c>
      <c r="P73" s="490"/>
      <c r="Q73" s="490"/>
      <c r="R73" s="490"/>
      <c r="S73" s="490"/>
      <c r="T73" s="491"/>
      <c r="U73" s="198" t="s">
        <v>119</v>
      </c>
      <c r="V73" s="492" t="s">
        <v>120</v>
      </c>
      <c r="W73" s="490"/>
      <c r="X73" s="203"/>
      <c r="Y73" s="202"/>
      <c r="Z73" s="202"/>
      <c r="AA73" s="541"/>
      <c r="AB73" s="528"/>
      <c r="AC73" s="528"/>
      <c r="AD73" s="500"/>
      <c r="AE73" s="500"/>
      <c r="AF73" s="500"/>
      <c r="AG73" s="502"/>
    </row>
    <row r="74" spans="2:33" ht="41.25" customHeight="1">
      <c r="B74" s="533"/>
      <c r="C74" s="522"/>
      <c r="D74" s="524"/>
      <c r="E74" s="533"/>
      <c r="F74" s="533"/>
      <c r="G74" s="194"/>
      <c r="H74" s="637"/>
      <c r="I74" s="638"/>
      <c r="J74" s="638"/>
      <c r="K74" s="638"/>
      <c r="L74" s="638"/>
      <c r="M74" s="638"/>
      <c r="N74" s="639"/>
      <c r="O74" s="492" t="s">
        <v>77</v>
      </c>
      <c r="P74" s="490"/>
      <c r="Q74" s="490"/>
      <c r="R74" s="490"/>
      <c r="S74" s="490"/>
      <c r="T74" s="491"/>
      <c r="U74" s="198" t="s">
        <v>121</v>
      </c>
      <c r="V74" s="492" t="s">
        <v>79</v>
      </c>
      <c r="W74" s="490"/>
      <c r="X74" s="203"/>
      <c r="Y74" s="203"/>
      <c r="Z74" s="203"/>
      <c r="AA74" s="550"/>
      <c r="AB74" s="529"/>
      <c r="AC74" s="529"/>
      <c r="AD74" s="501"/>
      <c r="AE74" s="501"/>
      <c r="AF74" s="501"/>
      <c r="AG74" s="503"/>
    </row>
    <row r="75" spans="2:33" ht="19.5" customHeight="1">
      <c r="B75" s="493" t="s">
        <v>740</v>
      </c>
      <c r="C75" s="493"/>
      <c r="D75" s="493"/>
      <c r="E75" s="172" t="s">
        <v>771</v>
      </c>
      <c r="F75" s="203"/>
      <c r="G75" s="203"/>
      <c r="H75" s="494"/>
      <c r="I75" s="494"/>
      <c r="J75" s="494"/>
      <c r="K75" s="494"/>
      <c r="L75" s="494"/>
      <c r="M75" s="494"/>
      <c r="N75" s="494"/>
      <c r="O75" s="495"/>
      <c r="P75" s="495"/>
      <c r="Q75" s="495"/>
      <c r="R75" s="495"/>
      <c r="S75" s="495"/>
      <c r="T75" s="495"/>
      <c r="U75" s="201"/>
      <c r="V75" s="495"/>
      <c r="W75" s="495"/>
      <c r="X75" s="496"/>
      <c r="Y75" s="497"/>
      <c r="Z75" s="498"/>
      <c r="AA75" s="171">
        <v>0</v>
      </c>
      <c r="AB75" s="171">
        <v>0</v>
      </c>
      <c r="AC75" s="171">
        <v>0</v>
      </c>
      <c r="AD75" s="171">
        <v>0</v>
      </c>
      <c r="AE75" s="171">
        <v>0</v>
      </c>
      <c r="AF75" s="171">
        <v>0</v>
      </c>
      <c r="AG75" s="35"/>
    </row>
    <row r="76" spans="2:33" ht="18" customHeight="1">
      <c r="B76" s="493" t="s">
        <v>741</v>
      </c>
      <c r="C76" s="493"/>
      <c r="D76" s="493"/>
      <c r="E76" s="172" t="s">
        <v>772</v>
      </c>
      <c r="F76" s="203"/>
      <c r="G76" s="203"/>
      <c r="H76" s="494"/>
      <c r="I76" s="494"/>
      <c r="J76" s="494"/>
      <c r="K76" s="494"/>
      <c r="L76" s="494"/>
      <c r="M76" s="494"/>
      <c r="N76" s="494"/>
      <c r="O76" s="495"/>
      <c r="P76" s="495"/>
      <c r="Q76" s="495"/>
      <c r="R76" s="495"/>
      <c r="S76" s="495"/>
      <c r="T76" s="495"/>
      <c r="U76" s="201"/>
      <c r="V76" s="495"/>
      <c r="W76" s="495"/>
      <c r="X76" s="496"/>
      <c r="Y76" s="497"/>
      <c r="Z76" s="498"/>
      <c r="AA76" s="171">
        <v>2747.3</v>
      </c>
      <c r="AB76" s="171">
        <v>2746.9</v>
      </c>
      <c r="AC76" s="171">
        <v>3139.2</v>
      </c>
      <c r="AD76" s="171">
        <v>0</v>
      </c>
      <c r="AE76" s="171">
        <v>0</v>
      </c>
      <c r="AF76" s="171">
        <v>0</v>
      </c>
      <c r="AG76" s="35"/>
    </row>
    <row r="77" spans="2:33" ht="19.5" customHeight="1">
      <c r="B77" s="493" t="s">
        <v>742</v>
      </c>
      <c r="C77" s="493"/>
      <c r="D77" s="493"/>
      <c r="E77" s="172" t="s">
        <v>773</v>
      </c>
      <c r="F77" s="203"/>
      <c r="G77" s="203"/>
      <c r="H77" s="494"/>
      <c r="I77" s="494"/>
      <c r="J77" s="494"/>
      <c r="K77" s="494"/>
      <c r="L77" s="494"/>
      <c r="M77" s="494"/>
      <c r="N77" s="494"/>
      <c r="O77" s="495"/>
      <c r="P77" s="495"/>
      <c r="Q77" s="495"/>
      <c r="R77" s="495"/>
      <c r="S77" s="495"/>
      <c r="T77" s="495"/>
      <c r="U77" s="201"/>
      <c r="V77" s="495"/>
      <c r="W77" s="495"/>
      <c r="X77" s="496"/>
      <c r="Y77" s="497"/>
      <c r="Z77" s="498"/>
      <c r="AA77" s="171">
        <v>223563.5</v>
      </c>
      <c r="AB77" s="171">
        <v>136087.1</v>
      </c>
      <c r="AC77" s="171">
        <v>27827.2</v>
      </c>
      <c r="AD77" s="171">
        <v>0</v>
      </c>
      <c r="AE77" s="171">
        <v>0</v>
      </c>
      <c r="AF77" s="171">
        <v>0</v>
      </c>
      <c r="AG77" s="35"/>
    </row>
    <row r="78" spans="2:33" ht="21.75" customHeight="1">
      <c r="B78" s="493" t="s">
        <v>743</v>
      </c>
      <c r="C78" s="493"/>
      <c r="D78" s="493"/>
      <c r="E78" s="172" t="s">
        <v>774</v>
      </c>
      <c r="F78" s="203"/>
      <c r="G78" s="203"/>
      <c r="H78" s="494"/>
      <c r="I78" s="494"/>
      <c r="J78" s="494"/>
      <c r="K78" s="494"/>
      <c r="L78" s="494"/>
      <c r="M78" s="494"/>
      <c r="N78" s="494"/>
      <c r="O78" s="495"/>
      <c r="P78" s="495"/>
      <c r="Q78" s="495"/>
      <c r="R78" s="495"/>
      <c r="S78" s="495"/>
      <c r="T78" s="495"/>
      <c r="U78" s="201"/>
      <c r="V78" s="495"/>
      <c r="W78" s="495"/>
      <c r="X78" s="496"/>
      <c r="Y78" s="497"/>
      <c r="Z78" s="498"/>
      <c r="AA78" s="171">
        <v>0</v>
      </c>
      <c r="AB78" s="171">
        <v>0</v>
      </c>
      <c r="AC78" s="171">
        <v>0</v>
      </c>
      <c r="AD78" s="171">
        <v>0</v>
      </c>
      <c r="AE78" s="171">
        <v>0</v>
      </c>
      <c r="AF78" s="171">
        <v>0</v>
      </c>
      <c r="AG78" s="35"/>
    </row>
    <row r="79" spans="2:33" ht="15" customHeight="1">
      <c r="B79" s="489" t="s">
        <v>731</v>
      </c>
      <c r="C79" s="489" t="s">
        <v>122</v>
      </c>
      <c r="D79" s="521"/>
      <c r="E79" s="489" t="s">
        <v>123</v>
      </c>
      <c r="F79" s="489" t="s">
        <v>124</v>
      </c>
      <c r="G79" s="170"/>
      <c r="H79" s="542" t="s">
        <v>60</v>
      </c>
      <c r="I79" s="543"/>
      <c r="J79" s="543"/>
      <c r="K79" s="544"/>
      <c r="L79" s="542" t="s">
        <v>125</v>
      </c>
      <c r="M79" s="544"/>
      <c r="N79" s="577" t="s">
        <v>62</v>
      </c>
      <c r="O79" s="492" t="s">
        <v>116</v>
      </c>
      <c r="P79" s="520"/>
      <c r="Q79" s="520"/>
      <c r="R79" s="520"/>
      <c r="S79" s="520"/>
      <c r="T79" s="521"/>
      <c r="U79" s="492" t="s">
        <v>7</v>
      </c>
      <c r="V79" s="492" t="s">
        <v>117</v>
      </c>
      <c r="W79" s="520"/>
      <c r="X79" s="566" t="s">
        <v>776</v>
      </c>
      <c r="Y79" s="566" t="s">
        <v>751</v>
      </c>
      <c r="Z79" s="566" t="s">
        <v>777</v>
      </c>
      <c r="AA79" s="527">
        <v>8594.8</v>
      </c>
      <c r="AB79" s="530">
        <v>8594.2</v>
      </c>
      <c r="AC79" s="530">
        <v>19738.5</v>
      </c>
      <c r="AD79" s="530">
        <v>42858.2</v>
      </c>
      <c r="AE79" s="530">
        <v>52988.6</v>
      </c>
      <c r="AF79" s="499">
        <f>SUM(AF83:AF86)</f>
        <v>49924</v>
      </c>
      <c r="AG79" s="489"/>
    </row>
    <row r="80" spans="2:33" ht="102.75" customHeight="1">
      <c r="B80" s="534"/>
      <c r="C80" s="535"/>
      <c r="D80" s="536"/>
      <c r="E80" s="534"/>
      <c r="F80" s="534"/>
      <c r="G80" s="207"/>
      <c r="H80" s="553"/>
      <c r="I80" s="554"/>
      <c r="J80" s="554"/>
      <c r="K80" s="555"/>
      <c r="L80" s="553"/>
      <c r="M80" s="555"/>
      <c r="N80" s="579"/>
      <c r="O80" s="523"/>
      <c r="P80" s="523"/>
      <c r="Q80" s="523"/>
      <c r="R80" s="523"/>
      <c r="S80" s="523"/>
      <c r="T80" s="524"/>
      <c r="U80" s="524"/>
      <c r="V80" s="523"/>
      <c r="W80" s="523"/>
      <c r="X80" s="568"/>
      <c r="Y80" s="568"/>
      <c r="Z80" s="568"/>
      <c r="AA80" s="541"/>
      <c r="AB80" s="528"/>
      <c r="AC80" s="528"/>
      <c r="AD80" s="528"/>
      <c r="AE80" s="528"/>
      <c r="AF80" s="500"/>
      <c r="AG80" s="502"/>
    </row>
    <row r="81" spans="2:33" ht="99" customHeight="1">
      <c r="B81" s="534"/>
      <c r="C81" s="535"/>
      <c r="D81" s="536"/>
      <c r="E81" s="534"/>
      <c r="F81" s="534"/>
      <c r="G81" s="207"/>
      <c r="H81" s="658" t="s">
        <v>128</v>
      </c>
      <c r="I81" s="658"/>
      <c r="J81" s="658"/>
      <c r="K81" s="659"/>
      <c r="L81" s="660" t="s">
        <v>129</v>
      </c>
      <c r="M81" s="661"/>
      <c r="N81" s="662" t="s">
        <v>130</v>
      </c>
      <c r="O81" s="663" t="s">
        <v>126</v>
      </c>
      <c r="P81" s="664"/>
      <c r="Q81" s="664"/>
      <c r="R81" s="664"/>
      <c r="S81" s="664"/>
      <c r="T81" s="665"/>
      <c r="U81" s="492" t="s">
        <v>7</v>
      </c>
      <c r="V81" s="492" t="s">
        <v>127</v>
      </c>
      <c r="W81" s="520"/>
      <c r="X81" s="203" t="s">
        <v>756</v>
      </c>
      <c r="Y81" s="219" t="s">
        <v>778</v>
      </c>
      <c r="Z81" s="219" t="s">
        <v>755</v>
      </c>
      <c r="AA81" s="541"/>
      <c r="AB81" s="528"/>
      <c r="AC81" s="528"/>
      <c r="AD81" s="528"/>
      <c r="AE81" s="528"/>
      <c r="AF81" s="500"/>
      <c r="AG81" s="502"/>
    </row>
    <row r="82" spans="2:33" ht="6.75" customHeight="1" hidden="1">
      <c r="B82" s="534"/>
      <c r="C82" s="535"/>
      <c r="D82" s="536"/>
      <c r="E82" s="534"/>
      <c r="F82" s="534"/>
      <c r="G82" s="207"/>
      <c r="H82" s="658"/>
      <c r="I82" s="658"/>
      <c r="J82" s="658"/>
      <c r="K82" s="659"/>
      <c r="L82" s="660"/>
      <c r="M82" s="661"/>
      <c r="N82" s="662"/>
      <c r="O82" s="666"/>
      <c r="P82" s="667"/>
      <c r="Q82" s="667"/>
      <c r="R82" s="667"/>
      <c r="S82" s="667"/>
      <c r="T82" s="668"/>
      <c r="U82" s="524"/>
      <c r="V82" s="523"/>
      <c r="W82" s="523"/>
      <c r="X82" s="496"/>
      <c r="Y82" s="497"/>
      <c r="Z82" s="498"/>
      <c r="AA82" s="541"/>
      <c r="AB82" s="528"/>
      <c r="AC82" s="528"/>
      <c r="AD82" s="528"/>
      <c r="AE82" s="528"/>
      <c r="AF82" s="501"/>
      <c r="AG82" s="502"/>
    </row>
    <row r="83" spans="2:33" ht="19.5" customHeight="1">
      <c r="B83" s="493" t="s">
        <v>740</v>
      </c>
      <c r="C83" s="493"/>
      <c r="D83" s="493"/>
      <c r="E83" s="173" t="s">
        <v>779</v>
      </c>
      <c r="F83" s="203"/>
      <c r="G83" s="203"/>
      <c r="H83" s="494"/>
      <c r="I83" s="494"/>
      <c r="J83" s="494"/>
      <c r="K83" s="494"/>
      <c r="L83" s="494"/>
      <c r="M83" s="494"/>
      <c r="N83" s="494"/>
      <c r="O83" s="495"/>
      <c r="P83" s="495"/>
      <c r="Q83" s="495"/>
      <c r="R83" s="495"/>
      <c r="S83" s="495"/>
      <c r="T83" s="495"/>
      <c r="U83" s="201"/>
      <c r="V83" s="495"/>
      <c r="W83" s="495"/>
      <c r="X83" s="496"/>
      <c r="Y83" s="497"/>
      <c r="Z83" s="498"/>
      <c r="AA83" s="171">
        <v>0</v>
      </c>
      <c r="AB83" s="171">
        <v>0</v>
      </c>
      <c r="AC83" s="171">
        <v>0</v>
      </c>
      <c r="AD83" s="171">
        <v>0</v>
      </c>
      <c r="AE83" s="171">
        <v>0</v>
      </c>
      <c r="AF83" s="171">
        <v>0</v>
      </c>
      <c r="AG83" s="35"/>
    </row>
    <row r="84" spans="2:33" ht="18" customHeight="1">
      <c r="B84" s="493" t="s">
        <v>741</v>
      </c>
      <c r="C84" s="493"/>
      <c r="D84" s="493"/>
      <c r="E84" s="173" t="s">
        <v>780</v>
      </c>
      <c r="F84" s="203"/>
      <c r="G84" s="203"/>
      <c r="H84" s="494"/>
      <c r="I84" s="494"/>
      <c r="J84" s="494"/>
      <c r="K84" s="494"/>
      <c r="L84" s="494"/>
      <c r="M84" s="494"/>
      <c r="N84" s="494"/>
      <c r="O84" s="495"/>
      <c r="P84" s="495"/>
      <c r="Q84" s="495"/>
      <c r="R84" s="495"/>
      <c r="S84" s="495"/>
      <c r="T84" s="495"/>
      <c r="U84" s="201"/>
      <c r="V84" s="495"/>
      <c r="W84" s="495"/>
      <c r="X84" s="496"/>
      <c r="Y84" s="497"/>
      <c r="Z84" s="498"/>
      <c r="AA84" s="171">
        <v>8594.8</v>
      </c>
      <c r="AB84" s="171">
        <v>8594.2</v>
      </c>
      <c r="AC84" s="171">
        <v>18105.5</v>
      </c>
      <c r="AD84" s="171">
        <v>27573.600000000002</v>
      </c>
      <c r="AE84" s="171">
        <v>13026.9</v>
      </c>
      <c r="AF84" s="171">
        <v>13153.8</v>
      </c>
      <c r="AG84" s="35"/>
    </row>
    <row r="85" spans="2:33" ht="19.5" customHeight="1">
      <c r="B85" s="493" t="s">
        <v>742</v>
      </c>
      <c r="C85" s="493"/>
      <c r="D85" s="493"/>
      <c r="E85" s="173" t="s">
        <v>781</v>
      </c>
      <c r="F85" s="203"/>
      <c r="G85" s="203"/>
      <c r="H85" s="494"/>
      <c r="I85" s="494"/>
      <c r="J85" s="494"/>
      <c r="K85" s="494"/>
      <c r="L85" s="494"/>
      <c r="M85" s="494"/>
      <c r="N85" s="494"/>
      <c r="O85" s="495"/>
      <c r="P85" s="495"/>
      <c r="Q85" s="495"/>
      <c r="R85" s="495"/>
      <c r="S85" s="495"/>
      <c r="T85" s="495"/>
      <c r="U85" s="201"/>
      <c r="V85" s="495"/>
      <c r="W85" s="495"/>
      <c r="X85" s="496"/>
      <c r="Y85" s="497"/>
      <c r="Z85" s="498"/>
      <c r="AA85" s="171">
        <v>0</v>
      </c>
      <c r="AB85" s="171">
        <v>0</v>
      </c>
      <c r="AC85" s="171">
        <v>1633</v>
      </c>
      <c r="AD85" s="171">
        <v>15284.6</v>
      </c>
      <c r="AE85" s="171">
        <v>39961.7</v>
      </c>
      <c r="AF85" s="171">
        <v>36770.2</v>
      </c>
      <c r="AG85" s="35"/>
    </row>
    <row r="86" spans="2:33" ht="21.75" customHeight="1">
      <c r="B86" s="493" t="s">
        <v>743</v>
      </c>
      <c r="C86" s="493"/>
      <c r="D86" s="493"/>
      <c r="E86" s="173" t="s">
        <v>782</v>
      </c>
      <c r="F86" s="203"/>
      <c r="G86" s="203"/>
      <c r="H86" s="494"/>
      <c r="I86" s="494"/>
      <c r="J86" s="494"/>
      <c r="K86" s="494"/>
      <c r="L86" s="494"/>
      <c r="M86" s="494"/>
      <c r="N86" s="494"/>
      <c r="O86" s="495"/>
      <c r="P86" s="495"/>
      <c r="Q86" s="495"/>
      <c r="R86" s="495"/>
      <c r="S86" s="495"/>
      <c r="T86" s="495"/>
      <c r="U86" s="201"/>
      <c r="V86" s="495"/>
      <c r="W86" s="495"/>
      <c r="X86" s="496"/>
      <c r="Y86" s="497"/>
      <c r="Z86" s="498"/>
      <c r="AA86" s="171">
        <v>0</v>
      </c>
      <c r="AB86" s="171">
        <v>0</v>
      </c>
      <c r="AC86" s="171">
        <v>0</v>
      </c>
      <c r="AD86" s="171">
        <v>0</v>
      </c>
      <c r="AE86" s="171">
        <v>0</v>
      </c>
      <c r="AF86" s="171">
        <v>0</v>
      </c>
      <c r="AG86" s="35"/>
    </row>
    <row r="87" spans="2:33" ht="30" customHeight="1">
      <c r="B87" s="489" t="s">
        <v>783</v>
      </c>
      <c r="C87" s="489" t="s">
        <v>131</v>
      </c>
      <c r="D87" s="521"/>
      <c r="E87" s="489" t="s">
        <v>132</v>
      </c>
      <c r="F87" s="489" t="s">
        <v>133</v>
      </c>
      <c r="G87" s="170"/>
      <c r="H87" s="495" t="s">
        <v>60</v>
      </c>
      <c r="I87" s="495"/>
      <c r="J87" s="495"/>
      <c r="K87" s="495"/>
      <c r="L87" s="495" t="s">
        <v>136</v>
      </c>
      <c r="M87" s="495"/>
      <c r="N87" s="495" t="s">
        <v>62</v>
      </c>
      <c r="O87" s="492" t="s">
        <v>134</v>
      </c>
      <c r="P87" s="520"/>
      <c r="Q87" s="520"/>
      <c r="R87" s="520"/>
      <c r="S87" s="520"/>
      <c r="T87" s="521"/>
      <c r="U87" s="492" t="s">
        <v>135</v>
      </c>
      <c r="V87" s="492" t="s">
        <v>84</v>
      </c>
      <c r="W87" s="520"/>
      <c r="X87" s="566" t="s">
        <v>756</v>
      </c>
      <c r="Y87" s="487" t="s">
        <v>791</v>
      </c>
      <c r="Z87" s="487" t="s">
        <v>755</v>
      </c>
      <c r="AA87" s="527">
        <v>0</v>
      </c>
      <c r="AB87" s="530">
        <v>0</v>
      </c>
      <c r="AC87" s="530">
        <v>1115</v>
      </c>
      <c r="AD87" s="530">
        <v>100</v>
      </c>
      <c r="AE87" s="530">
        <v>0</v>
      </c>
      <c r="AF87" s="530">
        <v>0</v>
      </c>
      <c r="AG87" s="489"/>
    </row>
    <row r="88" spans="2:33" ht="60.75" customHeight="1">
      <c r="B88" s="534"/>
      <c r="C88" s="535"/>
      <c r="D88" s="536"/>
      <c r="E88" s="534"/>
      <c r="F88" s="534"/>
      <c r="G88" s="207"/>
      <c r="H88" s="495"/>
      <c r="I88" s="495"/>
      <c r="J88" s="495"/>
      <c r="K88" s="495"/>
      <c r="L88" s="495"/>
      <c r="M88" s="495"/>
      <c r="N88" s="495"/>
      <c r="O88" s="523"/>
      <c r="P88" s="523"/>
      <c r="Q88" s="523"/>
      <c r="R88" s="523"/>
      <c r="S88" s="523"/>
      <c r="T88" s="524"/>
      <c r="U88" s="524"/>
      <c r="V88" s="523"/>
      <c r="W88" s="523"/>
      <c r="X88" s="568"/>
      <c r="Y88" s="488"/>
      <c r="Z88" s="488"/>
      <c r="AA88" s="541"/>
      <c r="AB88" s="528"/>
      <c r="AC88" s="528"/>
      <c r="AD88" s="528"/>
      <c r="AE88" s="528"/>
      <c r="AF88" s="528"/>
      <c r="AG88" s="502"/>
    </row>
    <row r="89" spans="2:33" ht="142.5" customHeight="1">
      <c r="B89" s="534"/>
      <c r="C89" s="535"/>
      <c r="D89" s="536"/>
      <c r="E89" s="534"/>
      <c r="F89" s="534"/>
      <c r="G89" s="207"/>
      <c r="H89" s="495"/>
      <c r="I89" s="495"/>
      <c r="J89" s="495"/>
      <c r="K89" s="495"/>
      <c r="L89" s="495"/>
      <c r="M89" s="495"/>
      <c r="N89" s="495"/>
      <c r="O89" s="492" t="s">
        <v>77</v>
      </c>
      <c r="P89" s="520"/>
      <c r="Q89" s="520"/>
      <c r="R89" s="520"/>
      <c r="S89" s="520"/>
      <c r="T89" s="521"/>
      <c r="U89" s="198" t="s">
        <v>137</v>
      </c>
      <c r="V89" s="492" t="s">
        <v>79</v>
      </c>
      <c r="W89" s="520"/>
      <c r="X89" s="211" t="s">
        <v>788</v>
      </c>
      <c r="Y89" s="219" t="s">
        <v>789</v>
      </c>
      <c r="Z89" s="219" t="s">
        <v>790</v>
      </c>
      <c r="AA89" s="541"/>
      <c r="AB89" s="528"/>
      <c r="AC89" s="528"/>
      <c r="AD89" s="528"/>
      <c r="AE89" s="528"/>
      <c r="AF89" s="528"/>
      <c r="AG89" s="502"/>
    </row>
    <row r="90" spans="2:33" ht="19.5" customHeight="1">
      <c r="B90" s="493" t="s">
        <v>740</v>
      </c>
      <c r="C90" s="493"/>
      <c r="D90" s="493"/>
      <c r="E90" s="172" t="s">
        <v>784</v>
      </c>
      <c r="F90" s="203"/>
      <c r="G90" s="203"/>
      <c r="H90" s="494"/>
      <c r="I90" s="494"/>
      <c r="J90" s="494"/>
      <c r="K90" s="494"/>
      <c r="L90" s="494"/>
      <c r="M90" s="494"/>
      <c r="N90" s="494"/>
      <c r="O90" s="495"/>
      <c r="P90" s="495"/>
      <c r="Q90" s="495"/>
      <c r="R90" s="495"/>
      <c r="S90" s="495"/>
      <c r="T90" s="495"/>
      <c r="U90" s="201"/>
      <c r="V90" s="495"/>
      <c r="W90" s="495"/>
      <c r="X90" s="496"/>
      <c r="Y90" s="497"/>
      <c r="Z90" s="498"/>
      <c r="AA90" s="171">
        <v>0</v>
      </c>
      <c r="AB90" s="171">
        <v>0</v>
      </c>
      <c r="AC90" s="171">
        <v>0</v>
      </c>
      <c r="AD90" s="171">
        <v>0</v>
      </c>
      <c r="AE90" s="171">
        <v>0</v>
      </c>
      <c r="AF90" s="171">
        <v>0</v>
      </c>
      <c r="AG90" s="35"/>
    </row>
    <row r="91" spans="2:33" ht="18" customHeight="1">
      <c r="B91" s="493" t="s">
        <v>741</v>
      </c>
      <c r="C91" s="493"/>
      <c r="D91" s="493"/>
      <c r="E91" s="172" t="s">
        <v>785</v>
      </c>
      <c r="F91" s="203"/>
      <c r="G91" s="203"/>
      <c r="H91" s="494"/>
      <c r="I91" s="494"/>
      <c r="J91" s="494"/>
      <c r="K91" s="494"/>
      <c r="L91" s="494"/>
      <c r="M91" s="494"/>
      <c r="N91" s="494"/>
      <c r="O91" s="495"/>
      <c r="P91" s="495"/>
      <c r="Q91" s="495"/>
      <c r="R91" s="495"/>
      <c r="S91" s="495"/>
      <c r="T91" s="495"/>
      <c r="U91" s="201"/>
      <c r="V91" s="495"/>
      <c r="W91" s="495"/>
      <c r="X91" s="496"/>
      <c r="Y91" s="497"/>
      <c r="Z91" s="498"/>
      <c r="AA91" s="171">
        <v>0</v>
      </c>
      <c r="AB91" s="171">
        <v>0</v>
      </c>
      <c r="AC91" s="171">
        <v>890</v>
      </c>
      <c r="AD91" s="171">
        <v>100</v>
      </c>
      <c r="AE91" s="171">
        <v>0</v>
      </c>
      <c r="AF91" s="171">
        <v>0</v>
      </c>
      <c r="AG91" s="35"/>
    </row>
    <row r="92" spans="2:33" ht="19.5" customHeight="1">
      <c r="B92" s="493" t="s">
        <v>742</v>
      </c>
      <c r="C92" s="493"/>
      <c r="D92" s="493"/>
      <c r="E92" s="172" t="s">
        <v>786</v>
      </c>
      <c r="F92" s="203"/>
      <c r="G92" s="203"/>
      <c r="H92" s="494"/>
      <c r="I92" s="494"/>
      <c r="J92" s="494"/>
      <c r="K92" s="494"/>
      <c r="L92" s="494"/>
      <c r="M92" s="494"/>
      <c r="N92" s="494"/>
      <c r="O92" s="495"/>
      <c r="P92" s="495"/>
      <c r="Q92" s="495"/>
      <c r="R92" s="495"/>
      <c r="S92" s="495"/>
      <c r="T92" s="495"/>
      <c r="U92" s="201"/>
      <c r="V92" s="495"/>
      <c r="W92" s="495"/>
      <c r="X92" s="496"/>
      <c r="Y92" s="497"/>
      <c r="Z92" s="498"/>
      <c r="AA92" s="171">
        <v>0</v>
      </c>
      <c r="AB92" s="171">
        <v>0</v>
      </c>
      <c r="AC92" s="171">
        <v>0</v>
      </c>
      <c r="AD92" s="171">
        <v>0</v>
      </c>
      <c r="AE92" s="171">
        <v>0</v>
      </c>
      <c r="AF92" s="171">
        <v>0</v>
      </c>
      <c r="AG92" s="35"/>
    </row>
    <row r="93" spans="2:33" ht="21.75" customHeight="1">
      <c r="B93" s="493" t="s">
        <v>743</v>
      </c>
      <c r="C93" s="493"/>
      <c r="D93" s="493"/>
      <c r="E93" s="172" t="s">
        <v>787</v>
      </c>
      <c r="F93" s="203"/>
      <c r="G93" s="203"/>
      <c r="H93" s="494"/>
      <c r="I93" s="494"/>
      <c r="J93" s="494"/>
      <c r="K93" s="494"/>
      <c r="L93" s="494"/>
      <c r="M93" s="494"/>
      <c r="N93" s="494"/>
      <c r="O93" s="495"/>
      <c r="P93" s="495"/>
      <c r="Q93" s="495"/>
      <c r="R93" s="495"/>
      <c r="S93" s="495"/>
      <c r="T93" s="495"/>
      <c r="U93" s="201"/>
      <c r="V93" s="495"/>
      <c r="W93" s="495"/>
      <c r="X93" s="496"/>
      <c r="Y93" s="497"/>
      <c r="Z93" s="498"/>
      <c r="AA93" s="171">
        <v>0</v>
      </c>
      <c r="AB93" s="171">
        <v>0</v>
      </c>
      <c r="AC93" s="171">
        <v>225</v>
      </c>
      <c r="AD93" s="171">
        <v>0</v>
      </c>
      <c r="AE93" s="171">
        <v>0</v>
      </c>
      <c r="AF93" s="171">
        <v>0</v>
      </c>
      <c r="AG93" s="35"/>
    </row>
    <row r="94" spans="2:33" ht="15" customHeight="1">
      <c r="B94" s="489" t="s">
        <v>792</v>
      </c>
      <c r="C94" s="489" t="s">
        <v>138</v>
      </c>
      <c r="D94" s="521"/>
      <c r="E94" s="489" t="s">
        <v>139</v>
      </c>
      <c r="F94" s="655" t="s">
        <v>218</v>
      </c>
      <c r="G94" s="170"/>
      <c r="H94" s="542" t="s">
        <v>143</v>
      </c>
      <c r="I94" s="543"/>
      <c r="J94" s="543"/>
      <c r="K94" s="544"/>
      <c r="L94" s="559" t="s">
        <v>144</v>
      </c>
      <c r="M94" s="559"/>
      <c r="N94" s="559" t="s">
        <v>145</v>
      </c>
      <c r="O94" s="492" t="s">
        <v>140</v>
      </c>
      <c r="P94" s="520"/>
      <c r="Q94" s="520"/>
      <c r="R94" s="520"/>
      <c r="S94" s="520"/>
      <c r="T94" s="521"/>
      <c r="U94" s="492" t="s">
        <v>141</v>
      </c>
      <c r="V94" s="492" t="s">
        <v>142</v>
      </c>
      <c r="W94" s="520"/>
      <c r="X94" s="566" t="s">
        <v>797</v>
      </c>
      <c r="Y94" s="569" t="s">
        <v>789</v>
      </c>
      <c r="Z94" s="572" t="s">
        <v>798</v>
      </c>
      <c r="AA94" s="527">
        <v>7940.1</v>
      </c>
      <c r="AB94" s="530">
        <v>7940.1</v>
      </c>
      <c r="AC94" s="530">
        <v>10491.2</v>
      </c>
      <c r="AD94" s="530">
        <v>10682.1</v>
      </c>
      <c r="AE94" s="530">
        <v>10682.1</v>
      </c>
      <c r="AF94" s="499">
        <f>SUM(AF100:AF103)</f>
        <v>10682.1</v>
      </c>
      <c r="AG94" s="489"/>
    </row>
    <row r="95" spans="2:33" ht="113.25" customHeight="1">
      <c r="B95" s="534"/>
      <c r="C95" s="535"/>
      <c r="D95" s="536"/>
      <c r="E95" s="534"/>
      <c r="F95" s="656"/>
      <c r="G95" s="207"/>
      <c r="H95" s="545"/>
      <c r="I95" s="546"/>
      <c r="J95" s="546"/>
      <c r="K95" s="547"/>
      <c r="L95" s="559"/>
      <c r="M95" s="559"/>
      <c r="N95" s="559"/>
      <c r="O95" s="523"/>
      <c r="P95" s="523"/>
      <c r="Q95" s="523"/>
      <c r="R95" s="523"/>
      <c r="S95" s="523"/>
      <c r="T95" s="524"/>
      <c r="U95" s="524"/>
      <c r="V95" s="523"/>
      <c r="W95" s="523"/>
      <c r="X95" s="568"/>
      <c r="Y95" s="571"/>
      <c r="Z95" s="574"/>
      <c r="AA95" s="541"/>
      <c r="AB95" s="528"/>
      <c r="AC95" s="528"/>
      <c r="AD95" s="528"/>
      <c r="AE95" s="528"/>
      <c r="AF95" s="500"/>
      <c r="AG95" s="502"/>
    </row>
    <row r="96" spans="2:33" ht="90.75" customHeight="1">
      <c r="B96" s="534"/>
      <c r="C96" s="535"/>
      <c r="D96" s="536"/>
      <c r="E96" s="534"/>
      <c r="F96" s="656"/>
      <c r="G96" s="207"/>
      <c r="H96" s="553"/>
      <c r="I96" s="554"/>
      <c r="J96" s="554"/>
      <c r="K96" s="555"/>
      <c r="L96" s="559"/>
      <c r="M96" s="559"/>
      <c r="N96" s="559"/>
      <c r="O96" s="492" t="s">
        <v>146</v>
      </c>
      <c r="P96" s="520"/>
      <c r="Q96" s="520"/>
      <c r="R96" s="520"/>
      <c r="S96" s="520"/>
      <c r="T96" s="521"/>
      <c r="U96" s="198" t="s">
        <v>147</v>
      </c>
      <c r="V96" s="492" t="s">
        <v>148</v>
      </c>
      <c r="W96" s="520"/>
      <c r="X96" s="203" t="s">
        <v>756</v>
      </c>
      <c r="Y96" s="234" t="s">
        <v>799</v>
      </c>
      <c r="Z96" s="234" t="s">
        <v>755</v>
      </c>
      <c r="AA96" s="541"/>
      <c r="AB96" s="528"/>
      <c r="AC96" s="528"/>
      <c r="AD96" s="528"/>
      <c r="AE96" s="528"/>
      <c r="AF96" s="500"/>
      <c r="AG96" s="502"/>
    </row>
    <row r="97" spans="2:33" ht="28.5" customHeight="1">
      <c r="B97" s="534"/>
      <c r="C97" s="535"/>
      <c r="D97" s="536"/>
      <c r="E97" s="534"/>
      <c r="F97" s="656"/>
      <c r="G97" s="207"/>
      <c r="H97" s="523"/>
      <c r="I97" s="523"/>
      <c r="J97" s="523"/>
      <c r="K97" s="523"/>
      <c r="L97" s="505"/>
      <c r="M97" s="505"/>
      <c r="N97" s="195"/>
      <c r="O97" s="489" t="s">
        <v>150</v>
      </c>
      <c r="P97" s="520"/>
      <c r="Q97" s="520"/>
      <c r="R97" s="520"/>
      <c r="S97" s="520"/>
      <c r="T97" s="521"/>
      <c r="U97" s="492" t="s">
        <v>64</v>
      </c>
      <c r="V97" s="492" t="s">
        <v>151</v>
      </c>
      <c r="W97" s="520"/>
      <c r="X97" s="645"/>
      <c r="Y97" s="647"/>
      <c r="Z97" s="646"/>
      <c r="AA97" s="541"/>
      <c r="AB97" s="528"/>
      <c r="AC97" s="528"/>
      <c r="AD97" s="528"/>
      <c r="AE97" s="528"/>
      <c r="AF97" s="500"/>
      <c r="AG97" s="502"/>
    </row>
    <row r="98" spans="2:33" ht="59.25" customHeight="1">
      <c r="B98" s="534"/>
      <c r="C98" s="535"/>
      <c r="D98" s="536"/>
      <c r="E98" s="534"/>
      <c r="F98" s="656"/>
      <c r="G98" s="207"/>
      <c r="H98" s="212"/>
      <c r="I98" s="212"/>
      <c r="J98" s="212"/>
      <c r="K98" s="212"/>
      <c r="L98" s="212"/>
      <c r="M98" s="212"/>
      <c r="N98" s="208"/>
      <c r="O98" s="522"/>
      <c r="P98" s="523"/>
      <c r="Q98" s="523"/>
      <c r="R98" s="523"/>
      <c r="S98" s="523"/>
      <c r="T98" s="524"/>
      <c r="U98" s="524"/>
      <c r="V98" s="523"/>
      <c r="W98" s="523"/>
      <c r="X98" s="645"/>
      <c r="Y98" s="647"/>
      <c r="Z98" s="646"/>
      <c r="AA98" s="541"/>
      <c r="AB98" s="528"/>
      <c r="AC98" s="528"/>
      <c r="AD98" s="528"/>
      <c r="AE98" s="528"/>
      <c r="AF98" s="500"/>
      <c r="AG98" s="502"/>
    </row>
    <row r="99" spans="2:33" ht="42.75" customHeight="1">
      <c r="B99" s="533"/>
      <c r="C99" s="522"/>
      <c r="D99" s="524"/>
      <c r="E99" s="533"/>
      <c r="F99" s="657"/>
      <c r="G99" s="194"/>
      <c r="H99" s="199"/>
      <c r="I99" s="199"/>
      <c r="J99" s="199"/>
      <c r="K99" s="199"/>
      <c r="L99" s="199"/>
      <c r="M99" s="199"/>
      <c r="N99" s="195"/>
      <c r="O99" s="489" t="s">
        <v>77</v>
      </c>
      <c r="P99" s="490"/>
      <c r="Q99" s="490"/>
      <c r="R99" s="490"/>
      <c r="S99" s="490"/>
      <c r="T99" s="491"/>
      <c r="U99" s="198" t="s">
        <v>78</v>
      </c>
      <c r="V99" s="492" t="s">
        <v>79</v>
      </c>
      <c r="W99" s="490"/>
      <c r="X99" s="484"/>
      <c r="Y99" s="485"/>
      <c r="Z99" s="486"/>
      <c r="AA99" s="550"/>
      <c r="AB99" s="529"/>
      <c r="AC99" s="529"/>
      <c r="AD99" s="529"/>
      <c r="AE99" s="529"/>
      <c r="AF99" s="501"/>
      <c r="AG99" s="503"/>
    </row>
    <row r="100" spans="2:33" ht="19.5" customHeight="1">
      <c r="B100" s="493" t="s">
        <v>740</v>
      </c>
      <c r="C100" s="493"/>
      <c r="D100" s="493"/>
      <c r="E100" s="173" t="s">
        <v>793</v>
      </c>
      <c r="F100" s="203"/>
      <c r="G100" s="203"/>
      <c r="H100" s="494"/>
      <c r="I100" s="494"/>
      <c r="J100" s="494"/>
      <c r="K100" s="494"/>
      <c r="L100" s="494"/>
      <c r="M100" s="494"/>
      <c r="N100" s="494"/>
      <c r="O100" s="495"/>
      <c r="P100" s="495"/>
      <c r="Q100" s="495"/>
      <c r="R100" s="495"/>
      <c r="S100" s="495"/>
      <c r="T100" s="495"/>
      <c r="U100" s="201"/>
      <c r="V100" s="495"/>
      <c r="W100" s="495"/>
      <c r="X100" s="496"/>
      <c r="Y100" s="497"/>
      <c r="Z100" s="498"/>
      <c r="AA100" s="171">
        <v>0</v>
      </c>
      <c r="AB100" s="171">
        <v>0</v>
      </c>
      <c r="AC100" s="171">
        <v>0</v>
      </c>
      <c r="AD100" s="171">
        <v>0</v>
      </c>
      <c r="AE100" s="171">
        <v>0</v>
      </c>
      <c r="AF100" s="171">
        <v>0</v>
      </c>
      <c r="AG100" s="35"/>
    </row>
    <row r="101" spans="2:33" ht="18" customHeight="1">
      <c r="B101" s="493" t="s">
        <v>741</v>
      </c>
      <c r="C101" s="493"/>
      <c r="D101" s="493"/>
      <c r="E101" s="173" t="s">
        <v>794</v>
      </c>
      <c r="F101" s="203"/>
      <c r="G101" s="203"/>
      <c r="H101" s="494"/>
      <c r="I101" s="494"/>
      <c r="J101" s="494"/>
      <c r="K101" s="494"/>
      <c r="L101" s="494"/>
      <c r="M101" s="494"/>
      <c r="N101" s="494"/>
      <c r="O101" s="495"/>
      <c r="P101" s="495"/>
      <c r="Q101" s="495"/>
      <c r="R101" s="495"/>
      <c r="S101" s="495"/>
      <c r="T101" s="495"/>
      <c r="U101" s="201"/>
      <c r="V101" s="495"/>
      <c r="W101" s="495"/>
      <c r="X101" s="496"/>
      <c r="Y101" s="497"/>
      <c r="Z101" s="498"/>
      <c r="AA101" s="171">
        <v>7909.9</v>
      </c>
      <c r="AB101" s="171">
        <v>7909.9</v>
      </c>
      <c r="AC101" s="171">
        <v>10491.2</v>
      </c>
      <c r="AD101" s="171">
        <v>10682.1</v>
      </c>
      <c r="AE101" s="171">
        <v>10682.1</v>
      </c>
      <c r="AF101" s="171">
        <v>10682.1</v>
      </c>
      <c r="AG101" s="35"/>
    </row>
    <row r="102" spans="2:33" ht="19.5" customHeight="1">
      <c r="B102" s="493" t="s">
        <v>742</v>
      </c>
      <c r="C102" s="493"/>
      <c r="D102" s="493"/>
      <c r="E102" s="173" t="s">
        <v>795</v>
      </c>
      <c r="F102" s="203"/>
      <c r="G102" s="203"/>
      <c r="H102" s="494"/>
      <c r="I102" s="494"/>
      <c r="J102" s="494"/>
      <c r="K102" s="494"/>
      <c r="L102" s="494"/>
      <c r="M102" s="494"/>
      <c r="N102" s="494"/>
      <c r="O102" s="495"/>
      <c r="P102" s="495"/>
      <c r="Q102" s="495"/>
      <c r="R102" s="495"/>
      <c r="S102" s="495"/>
      <c r="T102" s="495"/>
      <c r="U102" s="201"/>
      <c r="V102" s="495"/>
      <c r="W102" s="495"/>
      <c r="X102" s="496"/>
      <c r="Y102" s="497"/>
      <c r="Z102" s="498"/>
      <c r="AA102" s="171">
        <v>30.2</v>
      </c>
      <c r="AB102" s="171">
        <v>30.2</v>
      </c>
      <c r="AC102" s="171">
        <v>0</v>
      </c>
      <c r="AD102" s="171">
        <v>0</v>
      </c>
      <c r="AE102" s="171">
        <v>0</v>
      </c>
      <c r="AF102" s="171">
        <v>0</v>
      </c>
      <c r="AG102" s="35"/>
    </row>
    <row r="103" spans="2:33" ht="21.75" customHeight="1">
      <c r="B103" s="493" t="s">
        <v>743</v>
      </c>
      <c r="C103" s="493"/>
      <c r="D103" s="493"/>
      <c r="E103" s="173" t="s">
        <v>796</v>
      </c>
      <c r="F103" s="203"/>
      <c r="G103" s="203"/>
      <c r="H103" s="494"/>
      <c r="I103" s="494"/>
      <c r="J103" s="494"/>
      <c r="K103" s="494"/>
      <c r="L103" s="494"/>
      <c r="M103" s="494"/>
      <c r="N103" s="494"/>
      <c r="O103" s="495"/>
      <c r="P103" s="495"/>
      <c r="Q103" s="495"/>
      <c r="R103" s="495"/>
      <c r="S103" s="495"/>
      <c r="T103" s="495"/>
      <c r="U103" s="201"/>
      <c r="V103" s="495"/>
      <c r="W103" s="495"/>
      <c r="X103" s="496"/>
      <c r="Y103" s="497"/>
      <c r="Z103" s="498"/>
      <c r="AA103" s="171">
        <v>0</v>
      </c>
      <c r="AB103" s="171">
        <v>0</v>
      </c>
      <c r="AC103" s="171">
        <v>0</v>
      </c>
      <c r="AD103" s="171">
        <v>0</v>
      </c>
      <c r="AE103" s="171">
        <v>0</v>
      </c>
      <c r="AF103" s="171">
        <v>0</v>
      </c>
      <c r="AG103" s="35"/>
    </row>
    <row r="104" spans="2:33" ht="115.5" customHeight="1">
      <c r="B104" s="489" t="s">
        <v>1249</v>
      </c>
      <c r="C104" s="489" t="s">
        <v>153</v>
      </c>
      <c r="D104" s="521"/>
      <c r="E104" s="489" t="s">
        <v>154</v>
      </c>
      <c r="F104" s="489" t="s">
        <v>155</v>
      </c>
      <c r="G104" s="170"/>
      <c r="H104" s="542" t="s">
        <v>60</v>
      </c>
      <c r="I104" s="543"/>
      <c r="J104" s="543"/>
      <c r="K104" s="544"/>
      <c r="L104" s="542" t="s">
        <v>149</v>
      </c>
      <c r="M104" s="544"/>
      <c r="N104" s="577" t="s">
        <v>62</v>
      </c>
      <c r="O104" s="492" t="s">
        <v>156</v>
      </c>
      <c r="P104" s="520"/>
      <c r="Q104" s="520"/>
      <c r="R104" s="520"/>
      <c r="S104" s="520"/>
      <c r="T104" s="521"/>
      <c r="U104" s="198" t="s">
        <v>157</v>
      </c>
      <c r="V104" s="492" t="s">
        <v>158</v>
      </c>
      <c r="W104" s="520"/>
      <c r="X104" s="203" t="s">
        <v>756</v>
      </c>
      <c r="Y104" s="203" t="s">
        <v>800</v>
      </c>
      <c r="Z104" s="203" t="s">
        <v>755</v>
      </c>
      <c r="AA104" s="527">
        <v>348.2</v>
      </c>
      <c r="AB104" s="530">
        <v>311.9</v>
      </c>
      <c r="AC104" s="530">
        <v>445.9</v>
      </c>
      <c r="AD104" s="530">
        <v>445.9</v>
      </c>
      <c r="AE104" s="530">
        <v>445.9</v>
      </c>
      <c r="AF104" s="499">
        <f>SUM(AF109:AF112)</f>
        <v>445.9</v>
      </c>
      <c r="AG104" s="489"/>
    </row>
    <row r="105" spans="2:33" ht="24" customHeight="1">
      <c r="B105" s="534"/>
      <c r="C105" s="535"/>
      <c r="D105" s="536"/>
      <c r="E105" s="534"/>
      <c r="F105" s="534"/>
      <c r="G105" s="207"/>
      <c r="H105" s="553"/>
      <c r="I105" s="554"/>
      <c r="J105" s="554"/>
      <c r="K105" s="555"/>
      <c r="L105" s="553"/>
      <c r="M105" s="555"/>
      <c r="N105" s="579"/>
      <c r="O105" s="492" t="s">
        <v>159</v>
      </c>
      <c r="P105" s="520"/>
      <c r="Q105" s="520"/>
      <c r="R105" s="520"/>
      <c r="S105" s="520"/>
      <c r="T105" s="521"/>
      <c r="U105" s="492" t="s">
        <v>64</v>
      </c>
      <c r="V105" s="492" t="s">
        <v>160</v>
      </c>
      <c r="W105" s="520"/>
      <c r="X105" s="481"/>
      <c r="Y105" s="482"/>
      <c r="Z105" s="483"/>
      <c r="AA105" s="541"/>
      <c r="AB105" s="528"/>
      <c r="AC105" s="528"/>
      <c r="AD105" s="528"/>
      <c r="AE105" s="528"/>
      <c r="AF105" s="500"/>
      <c r="AG105" s="502"/>
    </row>
    <row r="106" spans="2:33" ht="144" customHeight="1">
      <c r="B106" s="534"/>
      <c r="C106" s="535"/>
      <c r="D106" s="536"/>
      <c r="E106" s="534"/>
      <c r="F106" s="534"/>
      <c r="G106" s="207"/>
      <c r="H106" s="559" t="s">
        <v>161</v>
      </c>
      <c r="I106" s="559"/>
      <c r="J106" s="559"/>
      <c r="K106" s="559"/>
      <c r="L106" s="559" t="s">
        <v>76</v>
      </c>
      <c r="M106" s="559"/>
      <c r="N106" s="559" t="s">
        <v>162</v>
      </c>
      <c r="O106" s="523"/>
      <c r="P106" s="523"/>
      <c r="Q106" s="523"/>
      <c r="R106" s="523"/>
      <c r="S106" s="523"/>
      <c r="T106" s="524"/>
      <c r="U106" s="524"/>
      <c r="V106" s="523"/>
      <c r="W106" s="523"/>
      <c r="X106" s="645"/>
      <c r="Y106" s="647"/>
      <c r="Z106" s="646"/>
      <c r="AA106" s="541"/>
      <c r="AB106" s="528"/>
      <c r="AC106" s="528"/>
      <c r="AD106" s="528"/>
      <c r="AE106" s="528"/>
      <c r="AF106" s="500"/>
      <c r="AG106" s="502"/>
    </row>
    <row r="107" spans="2:33" ht="22.5" customHeight="1">
      <c r="B107" s="534"/>
      <c r="C107" s="535"/>
      <c r="D107" s="536"/>
      <c r="E107" s="534"/>
      <c r="F107" s="534"/>
      <c r="G107" s="207"/>
      <c r="H107" s="559"/>
      <c r="I107" s="559"/>
      <c r="J107" s="559"/>
      <c r="K107" s="559"/>
      <c r="L107" s="559"/>
      <c r="M107" s="559"/>
      <c r="N107" s="559"/>
      <c r="O107" s="492" t="s">
        <v>77</v>
      </c>
      <c r="P107" s="520"/>
      <c r="Q107" s="520"/>
      <c r="R107" s="520"/>
      <c r="S107" s="520"/>
      <c r="T107" s="521"/>
      <c r="U107" s="492" t="s">
        <v>78</v>
      </c>
      <c r="V107" s="492" t="s">
        <v>79</v>
      </c>
      <c r="W107" s="520"/>
      <c r="X107" s="645"/>
      <c r="Y107" s="647"/>
      <c r="Z107" s="646"/>
      <c r="AA107" s="541"/>
      <c r="AB107" s="528"/>
      <c r="AC107" s="528"/>
      <c r="AD107" s="528"/>
      <c r="AE107" s="528"/>
      <c r="AF107" s="500"/>
      <c r="AG107" s="502"/>
    </row>
    <row r="108" spans="2:33" ht="43.5" customHeight="1">
      <c r="B108" s="533"/>
      <c r="C108" s="522"/>
      <c r="D108" s="524"/>
      <c r="E108" s="533"/>
      <c r="F108" s="533"/>
      <c r="G108" s="194"/>
      <c r="H108" s="559"/>
      <c r="I108" s="559"/>
      <c r="J108" s="559"/>
      <c r="K108" s="559"/>
      <c r="L108" s="559"/>
      <c r="M108" s="559"/>
      <c r="N108" s="559"/>
      <c r="O108" s="523"/>
      <c r="P108" s="523"/>
      <c r="Q108" s="523"/>
      <c r="R108" s="523"/>
      <c r="S108" s="523"/>
      <c r="T108" s="524"/>
      <c r="U108" s="524"/>
      <c r="V108" s="523"/>
      <c r="W108" s="523"/>
      <c r="X108" s="484"/>
      <c r="Y108" s="485"/>
      <c r="Z108" s="486"/>
      <c r="AA108" s="550"/>
      <c r="AB108" s="529"/>
      <c r="AC108" s="529"/>
      <c r="AD108" s="529"/>
      <c r="AE108" s="529"/>
      <c r="AF108" s="501"/>
      <c r="AG108" s="503"/>
    </row>
    <row r="109" spans="2:33" ht="19.5" customHeight="1">
      <c r="B109" s="493" t="s">
        <v>740</v>
      </c>
      <c r="C109" s="493"/>
      <c r="D109" s="493"/>
      <c r="E109" s="226" t="s">
        <v>1084</v>
      </c>
      <c r="F109" s="203"/>
      <c r="G109" s="203"/>
      <c r="H109" s="494"/>
      <c r="I109" s="494"/>
      <c r="J109" s="494"/>
      <c r="K109" s="494"/>
      <c r="L109" s="494"/>
      <c r="M109" s="494"/>
      <c r="N109" s="494"/>
      <c r="O109" s="495"/>
      <c r="P109" s="495"/>
      <c r="Q109" s="495"/>
      <c r="R109" s="495"/>
      <c r="S109" s="495"/>
      <c r="T109" s="495"/>
      <c r="U109" s="201"/>
      <c r="V109" s="495"/>
      <c r="W109" s="495"/>
      <c r="X109" s="496"/>
      <c r="Y109" s="497"/>
      <c r="Z109" s="498"/>
      <c r="AA109" s="171">
        <v>0</v>
      </c>
      <c r="AB109" s="171">
        <v>0</v>
      </c>
      <c r="AC109" s="171">
        <v>0</v>
      </c>
      <c r="AD109" s="171">
        <v>0</v>
      </c>
      <c r="AE109" s="171">
        <v>0</v>
      </c>
      <c r="AF109" s="171">
        <v>0</v>
      </c>
      <c r="AG109" s="35"/>
    </row>
    <row r="110" spans="2:33" ht="18" customHeight="1">
      <c r="B110" s="493" t="s">
        <v>741</v>
      </c>
      <c r="C110" s="493"/>
      <c r="D110" s="493"/>
      <c r="E110" s="226" t="s">
        <v>1085</v>
      </c>
      <c r="F110" s="203"/>
      <c r="G110" s="203"/>
      <c r="H110" s="494"/>
      <c r="I110" s="494"/>
      <c r="J110" s="494"/>
      <c r="K110" s="494"/>
      <c r="L110" s="494"/>
      <c r="M110" s="494"/>
      <c r="N110" s="494"/>
      <c r="O110" s="495"/>
      <c r="P110" s="495"/>
      <c r="Q110" s="495"/>
      <c r="R110" s="495"/>
      <c r="S110" s="495"/>
      <c r="T110" s="495"/>
      <c r="U110" s="201"/>
      <c r="V110" s="495"/>
      <c r="W110" s="495"/>
      <c r="X110" s="496"/>
      <c r="Y110" s="497"/>
      <c r="Z110" s="498"/>
      <c r="AA110" s="171">
        <v>348.2</v>
      </c>
      <c r="AB110" s="171">
        <v>311.9</v>
      </c>
      <c r="AC110" s="171">
        <v>442.1</v>
      </c>
      <c r="AD110" s="171">
        <v>438.9</v>
      </c>
      <c r="AE110" s="171">
        <v>438.9</v>
      </c>
      <c r="AF110" s="171">
        <v>438.9</v>
      </c>
      <c r="AG110" s="35"/>
    </row>
    <row r="111" spans="2:33" ht="19.5" customHeight="1">
      <c r="B111" s="493" t="s">
        <v>742</v>
      </c>
      <c r="C111" s="493"/>
      <c r="D111" s="493"/>
      <c r="E111" s="226" t="s">
        <v>1086</v>
      </c>
      <c r="F111" s="203"/>
      <c r="G111" s="203"/>
      <c r="H111" s="494"/>
      <c r="I111" s="494"/>
      <c r="J111" s="494"/>
      <c r="K111" s="494"/>
      <c r="L111" s="494"/>
      <c r="M111" s="494"/>
      <c r="N111" s="494"/>
      <c r="O111" s="495"/>
      <c r="P111" s="495"/>
      <c r="Q111" s="495"/>
      <c r="R111" s="495"/>
      <c r="S111" s="495"/>
      <c r="T111" s="495"/>
      <c r="U111" s="201"/>
      <c r="V111" s="495"/>
      <c r="W111" s="495"/>
      <c r="X111" s="496"/>
      <c r="Y111" s="497"/>
      <c r="Z111" s="498"/>
      <c r="AA111" s="171">
        <v>0</v>
      </c>
      <c r="AB111" s="171">
        <v>0</v>
      </c>
      <c r="AC111" s="171">
        <v>0</v>
      </c>
      <c r="AD111" s="171">
        <v>0</v>
      </c>
      <c r="AE111" s="171">
        <v>0</v>
      </c>
      <c r="AF111" s="171">
        <v>0</v>
      </c>
      <c r="AG111" s="35"/>
    </row>
    <row r="112" spans="2:33" ht="21.75" customHeight="1">
      <c r="B112" s="493" t="s">
        <v>743</v>
      </c>
      <c r="C112" s="493"/>
      <c r="D112" s="493"/>
      <c r="E112" s="226" t="s">
        <v>1087</v>
      </c>
      <c r="F112" s="203"/>
      <c r="G112" s="203"/>
      <c r="H112" s="494"/>
      <c r="I112" s="494"/>
      <c r="J112" s="494"/>
      <c r="K112" s="494"/>
      <c r="L112" s="494"/>
      <c r="M112" s="494"/>
      <c r="N112" s="494"/>
      <c r="O112" s="495"/>
      <c r="P112" s="495"/>
      <c r="Q112" s="495"/>
      <c r="R112" s="495"/>
      <c r="S112" s="495"/>
      <c r="T112" s="495"/>
      <c r="U112" s="201"/>
      <c r="V112" s="495"/>
      <c r="W112" s="495"/>
      <c r="X112" s="496"/>
      <c r="Y112" s="497"/>
      <c r="Z112" s="498"/>
      <c r="AA112" s="171">
        <v>0</v>
      </c>
      <c r="AB112" s="171">
        <v>0</v>
      </c>
      <c r="AC112" s="171">
        <v>3.8</v>
      </c>
      <c r="AD112" s="171">
        <v>7</v>
      </c>
      <c r="AE112" s="171">
        <v>7</v>
      </c>
      <c r="AF112" s="171">
        <v>7</v>
      </c>
      <c r="AG112" s="35"/>
    </row>
    <row r="113" spans="2:33" ht="90.75" customHeight="1">
      <c r="B113" s="489" t="s">
        <v>801</v>
      </c>
      <c r="C113" s="489" t="s">
        <v>163</v>
      </c>
      <c r="D113" s="521"/>
      <c r="E113" s="489" t="s">
        <v>164</v>
      </c>
      <c r="F113" s="489" t="s">
        <v>829</v>
      </c>
      <c r="G113" s="170"/>
      <c r="H113" s="542" t="s">
        <v>165</v>
      </c>
      <c r="I113" s="543"/>
      <c r="J113" s="543"/>
      <c r="K113" s="544"/>
      <c r="L113" s="542" t="s">
        <v>166</v>
      </c>
      <c r="M113" s="544"/>
      <c r="N113" s="577" t="s">
        <v>167</v>
      </c>
      <c r="O113" s="492" t="s">
        <v>114</v>
      </c>
      <c r="P113" s="520"/>
      <c r="Q113" s="520"/>
      <c r="R113" s="520"/>
      <c r="S113" s="520"/>
      <c r="T113" s="521"/>
      <c r="U113" s="492" t="s">
        <v>64</v>
      </c>
      <c r="V113" s="492" t="s">
        <v>115</v>
      </c>
      <c r="W113" s="520"/>
      <c r="X113" s="213" t="s">
        <v>756</v>
      </c>
      <c r="Y113" s="566" t="s">
        <v>806</v>
      </c>
      <c r="Z113" s="566" t="s">
        <v>755</v>
      </c>
      <c r="AA113" s="527">
        <f>SUM(AA124:AA127)</f>
        <v>387059.4</v>
      </c>
      <c r="AB113" s="527">
        <f>SUM(AB124:AB127)</f>
        <v>383068.10000000003</v>
      </c>
      <c r="AC113" s="527">
        <f>SUM(AC124:AC127)</f>
        <v>561748.7999699999</v>
      </c>
      <c r="AD113" s="527">
        <f>SUM(AD124:AD127)</f>
        <v>489171.4</v>
      </c>
      <c r="AE113" s="527">
        <f>SUM(AE124:AE127)</f>
        <v>408397.2</v>
      </c>
      <c r="AF113" s="499">
        <f>SUM(AF124:AF127)</f>
        <v>415646.6</v>
      </c>
      <c r="AG113" s="489"/>
    </row>
    <row r="114" spans="2:33" ht="153" customHeight="1" hidden="1">
      <c r="B114" s="534"/>
      <c r="C114" s="535"/>
      <c r="D114" s="536"/>
      <c r="E114" s="534"/>
      <c r="F114" s="534"/>
      <c r="G114" s="207"/>
      <c r="H114" s="545"/>
      <c r="I114" s="546"/>
      <c r="J114" s="546"/>
      <c r="K114" s="547"/>
      <c r="L114" s="545"/>
      <c r="M114" s="547"/>
      <c r="N114" s="578"/>
      <c r="O114" s="523"/>
      <c r="P114" s="523"/>
      <c r="Q114" s="523"/>
      <c r="R114" s="523"/>
      <c r="S114" s="523"/>
      <c r="T114" s="524"/>
      <c r="U114" s="524"/>
      <c r="V114" s="523"/>
      <c r="W114" s="523"/>
      <c r="X114" s="214"/>
      <c r="Y114" s="568"/>
      <c r="Z114" s="568"/>
      <c r="AA114" s="541"/>
      <c r="AB114" s="541"/>
      <c r="AC114" s="541"/>
      <c r="AD114" s="541"/>
      <c r="AE114" s="541"/>
      <c r="AF114" s="500"/>
      <c r="AG114" s="502"/>
    </row>
    <row r="115" spans="2:33" ht="30" customHeight="1">
      <c r="B115" s="534"/>
      <c r="C115" s="535"/>
      <c r="D115" s="536"/>
      <c r="E115" s="534"/>
      <c r="F115" s="534"/>
      <c r="G115" s="207"/>
      <c r="H115" s="553"/>
      <c r="I115" s="554"/>
      <c r="J115" s="554"/>
      <c r="K115" s="555"/>
      <c r="L115" s="553"/>
      <c r="M115" s="555"/>
      <c r="N115" s="579"/>
      <c r="O115" s="492" t="s">
        <v>134</v>
      </c>
      <c r="P115" s="520"/>
      <c r="Q115" s="520"/>
      <c r="R115" s="520"/>
      <c r="S115" s="520"/>
      <c r="T115" s="521"/>
      <c r="U115" s="492" t="s">
        <v>168</v>
      </c>
      <c r="V115" s="492" t="s">
        <v>84</v>
      </c>
      <c r="W115" s="520"/>
      <c r="X115" s="566" t="s">
        <v>807</v>
      </c>
      <c r="Y115" s="569" t="s">
        <v>751</v>
      </c>
      <c r="Z115" s="572" t="s">
        <v>752</v>
      </c>
      <c r="AA115" s="541"/>
      <c r="AB115" s="541"/>
      <c r="AC115" s="541"/>
      <c r="AD115" s="541"/>
      <c r="AE115" s="541"/>
      <c r="AF115" s="500"/>
      <c r="AG115" s="502"/>
    </row>
    <row r="116" spans="2:33" ht="36.75" customHeight="1">
      <c r="B116" s="534"/>
      <c r="C116" s="535"/>
      <c r="D116" s="536"/>
      <c r="E116" s="534"/>
      <c r="F116" s="534"/>
      <c r="G116" s="207"/>
      <c r="H116" s="504" t="s">
        <v>60</v>
      </c>
      <c r="I116" s="514"/>
      <c r="J116" s="514"/>
      <c r="K116" s="505"/>
      <c r="L116" s="504" t="s">
        <v>169</v>
      </c>
      <c r="M116" s="505"/>
      <c r="N116" s="504" t="s">
        <v>62</v>
      </c>
      <c r="O116" s="523"/>
      <c r="P116" s="523"/>
      <c r="Q116" s="523"/>
      <c r="R116" s="523"/>
      <c r="S116" s="523"/>
      <c r="T116" s="524"/>
      <c r="U116" s="524"/>
      <c r="V116" s="523"/>
      <c r="W116" s="523"/>
      <c r="X116" s="567"/>
      <c r="Y116" s="570"/>
      <c r="Z116" s="573"/>
      <c r="AA116" s="541"/>
      <c r="AB116" s="541"/>
      <c r="AC116" s="541"/>
      <c r="AD116" s="541"/>
      <c r="AE116" s="541"/>
      <c r="AF116" s="500"/>
      <c r="AG116" s="502"/>
    </row>
    <row r="117" spans="2:33" ht="75.75" customHeight="1">
      <c r="B117" s="534"/>
      <c r="C117" s="535"/>
      <c r="D117" s="536"/>
      <c r="E117" s="534"/>
      <c r="F117" s="534"/>
      <c r="G117" s="207"/>
      <c r="H117" s="505"/>
      <c r="I117" s="505"/>
      <c r="J117" s="505"/>
      <c r="K117" s="505"/>
      <c r="L117" s="505"/>
      <c r="M117" s="505"/>
      <c r="N117" s="505"/>
      <c r="O117" s="492" t="s">
        <v>170</v>
      </c>
      <c r="P117" s="520"/>
      <c r="Q117" s="520"/>
      <c r="R117" s="520"/>
      <c r="S117" s="520"/>
      <c r="T117" s="521"/>
      <c r="U117" s="492" t="s">
        <v>64</v>
      </c>
      <c r="V117" s="492" t="s">
        <v>171</v>
      </c>
      <c r="W117" s="520"/>
      <c r="X117" s="568"/>
      <c r="Y117" s="571"/>
      <c r="Z117" s="574"/>
      <c r="AA117" s="541"/>
      <c r="AB117" s="541"/>
      <c r="AC117" s="541"/>
      <c r="AD117" s="541"/>
      <c r="AE117" s="541"/>
      <c r="AF117" s="500"/>
      <c r="AG117" s="502"/>
    </row>
    <row r="118" spans="2:33" ht="53.25" customHeight="1">
      <c r="B118" s="534"/>
      <c r="C118" s="535"/>
      <c r="D118" s="536"/>
      <c r="E118" s="534"/>
      <c r="F118" s="534"/>
      <c r="G118" s="207"/>
      <c r="H118" s="504" t="s">
        <v>172</v>
      </c>
      <c r="I118" s="514"/>
      <c r="J118" s="514"/>
      <c r="K118" s="505"/>
      <c r="L118" s="504" t="s">
        <v>144</v>
      </c>
      <c r="M118" s="505"/>
      <c r="N118" s="504" t="s">
        <v>173</v>
      </c>
      <c r="O118" s="523"/>
      <c r="P118" s="523"/>
      <c r="Q118" s="523"/>
      <c r="R118" s="523"/>
      <c r="S118" s="523"/>
      <c r="T118" s="524"/>
      <c r="U118" s="524"/>
      <c r="V118" s="523"/>
      <c r="W118" s="523"/>
      <c r="X118" s="566" t="s">
        <v>808</v>
      </c>
      <c r="Y118" s="569" t="s">
        <v>751</v>
      </c>
      <c r="Z118" s="572" t="s">
        <v>809</v>
      </c>
      <c r="AA118" s="541"/>
      <c r="AB118" s="541"/>
      <c r="AC118" s="541"/>
      <c r="AD118" s="541"/>
      <c r="AE118" s="541"/>
      <c r="AF118" s="500"/>
      <c r="AG118" s="502"/>
    </row>
    <row r="119" spans="2:33" ht="114.75" customHeight="1">
      <c r="B119" s="534"/>
      <c r="C119" s="535"/>
      <c r="D119" s="536"/>
      <c r="E119" s="534"/>
      <c r="F119" s="534"/>
      <c r="G119" s="207"/>
      <c r="H119" s="505"/>
      <c r="I119" s="505"/>
      <c r="J119" s="505"/>
      <c r="K119" s="505"/>
      <c r="L119" s="505"/>
      <c r="M119" s="505"/>
      <c r="N119" s="505"/>
      <c r="O119" s="492" t="s">
        <v>174</v>
      </c>
      <c r="P119" s="520"/>
      <c r="Q119" s="520"/>
      <c r="R119" s="520"/>
      <c r="S119" s="520"/>
      <c r="T119" s="521"/>
      <c r="U119" s="492" t="s">
        <v>64</v>
      </c>
      <c r="V119" s="492" t="s">
        <v>175</v>
      </c>
      <c r="W119" s="520"/>
      <c r="X119" s="568"/>
      <c r="Y119" s="571"/>
      <c r="Z119" s="574"/>
      <c r="AA119" s="541"/>
      <c r="AB119" s="541"/>
      <c r="AC119" s="541"/>
      <c r="AD119" s="541"/>
      <c r="AE119" s="541"/>
      <c r="AF119" s="500"/>
      <c r="AG119" s="502"/>
    </row>
    <row r="120" spans="2:33" ht="151.5" customHeight="1">
      <c r="B120" s="534"/>
      <c r="C120" s="535"/>
      <c r="D120" s="536"/>
      <c r="E120" s="534"/>
      <c r="F120" s="534"/>
      <c r="G120" s="207"/>
      <c r="H120" s="212"/>
      <c r="I120" s="212"/>
      <c r="J120" s="212"/>
      <c r="K120" s="212"/>
      <c r="L120" s="212"/>
      <c r="M120" s="212"/>
      <c r="N120" s="208"/>
      <c r="O120" s="522"/>
      <c r="P120" s="523"/>
      <c r="Q120" s="523"/>
      <c r="R120" s="523"/>
      <c r="S120" s="523"/>
      <c r="T120" s="524"/>
      <c r="U120" s="524"/>
      <c r="V120" s="523"/>
      <c r="W120" s="523"/>
      <c r="X120" s="203" t="s">
        <v>810</v>
      </c>
      <c r="Y120" s="219" t="s">
        <v>751</v>
      </c>
      <c r="Z120" s="219" t="s">
        <v>811</v>
      </c>
      <c r="AA120" s="541"/>
      <c r="AB120" s="541"/>
      <c r="AC120" s="541"/>
      <c r="AD120" s="541"/>
      <c r="AE120" s="541"/>
      <c r="AF120" s="500"/>
      <c r="AG120" s="502"/>
    </row>
    <row r="121" spans="2:33" ht="151.5" customHeight="1">
      <c r="B121" s="534"/>
      <c r="C121" s="535"/>
      <c r="D121" s="536"/>
      <c r="E121" s="534"/>
      <c r="F121" s="534"/>
      <c r="G121" s="207"/>
      <c r="H121" s="212"/>
      <c r="I121" s="212"/>
      <c r="J121" s="212"/>
      <c r="K121" s="212"/>
      <c r="L121" s="212"/>
      <c r="M121" s="212"/>
      <c r="N121" s="208"/>
      <c r="O121" s="489" t="s">
        <v>176</v>
      </c>
      <c r="P121" s="490"/>
      <c r="Q121" s="490"/>
      <c r="R121" s="490"/>
      <c r="S121" s="490"/>
      <c r="T121" s="491"/>
      <c r="U121" s="198" t="s">
        <v>64</v>
      </c>
      <c r="V121" s="492" t="s">
        <v>175</v>
      </c>
      <c r="W121" s="490"/>
      <c r="X121" s="219" t="s">
        <v>812</v>
      </c>
      <c r="Y121" s="219" t="s">
        <v>751</v>
      </c>
      <c r="Z121" s="219" t="s">
        <v>813</v>
      </c>
      <c r="AA121" s="541"/>
      <c r="AB121" s="541"/>
      <c r="AC121" s="541"/>
      <c r="AD121" s="541"/>
      <c r="AE121" s="541"/>
      <c r="AF121" s="500"/>
      <c r="AG121" s="502"/>
    </row>
    <row r="122" spans="2:33" ht="183.75" customHeight="1">
      <c r="B122" s="534"/>
      <c r="C122" s="535"/>
      <c r="D122" s="536"/>
      <c r="E122" s="534"/>
      <c r="F122" s="534"/>
      <c r="G122" s="207"/>
      <c r="H122" s="212"/>
      <c r="I122" s="212"/>
      <c r="J122" s="212"/>
      <c r="K122" s="212"/>
      <c r="L122" s="212"/>
      <c r="M122" s="212"/>
      <c r="N122" s="208"/>
      <c r="O122" s="489" t="s">
        <v>77</v>
      </c>
      <c r="P122" s="490"/>
      <c r="Q122" s="490"/>
      <c r="R122" s="490"/>
      <c r="S122" s="490"/>
      <c r="T122" s="491"/>
      <c r="U122" s="198" t="s">
        <v>177</v>
      </c>
      <c r="V122" s="492" t="s">
        <v>79</v>
      </c>
      <c r="W122" s="490"/>
      <c r="X122" s="219" t="s">
        <v>814</v>
      </c>
      <c r="Y122" s="219" t="s">
        <v>751</v>
      </c>
      <c r="Z122" s="219" t="s">
        <v>815</v>
      </c>
      <c r="AA122" s="541"/>
      <c r="AB122" s="541"/>
      <c r="AC122" s="541"/>
      <c r="AD122" s="541"/>
      <c r="AE122" s="541"/>
      <c r="AF122" s="500"/>
      <c r="AG122" s="502"/>
    </row>
    <row r="123" spans="2:33" ht="126.75" customHeight="1">
      <c r="B123" s="533"/>
      <c r="C123" s="522"/>
      <c r="D123" s="524"/>
      <c r="E123" s="533"/>
      <c r="F123" s="533"/>
      <c r="G123" s="194"/>
      <c r="H123" s="199"/>
      <c r="I123" s="199"/>
      <c r="J123" s="199"/>
      <c r="K123" s="199"/>
      <c r="L123" s="199"/>
      <c r="M123" s="199"/>
      <c r="N123" s="195"/>
      <c r="O123" s="489" t="s">
        <v>178</v>
      </c>
      <c r="P123" s="490"/>
      <c r="Q123" s="490"/>
      <c r="R123" s="490"/>
      <c r="S123" s="490"/>
      <c r="T123" s="491"/>
      <c r="U123" s="198" t="s">
        <v>64</v>
      </c>
      <c r="V123" s="492" t="s">
        <v>179</v>
      </c>
      <c r="W123" s="490"/>
      <c r="X123" s="219" t="s">
        <v>816</v>
      </c>
      <c r="Y123" s="219" t="s">
        <v>751</v>
      </c>
      <c r="Z123" s="219" t="s">
        <v>817</v>
      </c>
      <c r="AA123" s="550"/>
      <c r="AB123" s="550"/>
      <c r="AC123" s="550"/>
      <c r="AD123" s="550"/>
      <c r="AE123" s="550"/>
      <c r="AF123" s="501"/>
      <c r="AG123" s="503"/>
    </row>
    <row r="124" spans="2:33" ht="19.5" customHeight="1">
      <c r="B124" s="493" t="s">
        <v>740</v>
      </c>
      <c r="C124" s="493"/>
      <c r="D124" s="493"/>
      <c r="E124" s="172" t="s">
        <v>802</v>
      </c>
      <c r="F124" s="203"/>
      <c r="G124" s="203"/>
      <c r="H124" s="494"/>
      <c r="I124" s="494"/>
      <c r="J124" s="494"/>
      <c r="K124" s="494"/>
      <c r="L124" s="494"/>
      <c r="M124" s="494"/>
      <c r="N124" s="494"/>
      <c r="O124" s="495"/>
      <c r="P124" s="495"/>
      <c r="Q124" s="495"/>
      <c r="R124" s="495"/>
      <c r="S124" s="495"/>
      <c r="T124" s="495"/>
      <c r="U124" s="201"/>
      <c r="V124" s="495"/>
      <c r="W124" s="495"/>
      <c r="X124" s="496"/>
      <c r="Y124" s="497"/>
      <c r="Z124" s="498"/>
      <c r="AA124" s="171">
        <v>183031.19999999998</v>
      </c>
      <c r="AB124" s="171">
        <v>181936.40000000002</v>
      </c>
      <c r="AC124" s="171">
        <v>198257.02527</v>
      </c>
      <c r="AD124" s="171">
        <v>266768.7</v>
      </c>
      <c r="AE124" s="171">
        <v>230890.5</v>
      </c>
      <c r="AF124" s="171">
        <v>230833.49999999997</v>
      </c>
      <c r="AG124" s="35"/>
    </row>
    <row r="125" spans="2:33" ht="18" customHeight="1">
      <c r="B125" s="493" t="s">
        <v>741</v>
      </c>
      <c r="C125" s="493"/>
      <c r="D125" s="493"/>
      <c r="E125" s="172" t="s">
        <v>803</v>
      </c>
      <c r="F125" s="203"/>
      <c r="G125" s="203"/>
      <c r="H125" s="494"/>
      <c r="I125" s="494"/>
      <c r="J125" s="494"/>
      <c r="K125" s="494"/>
      <c r="L125" s="494"/>
      <c r="M125" s="494"/>
      <c r="N125" s="494"/>
      <c r="O125" s="495"/>
      <c r="P125" s="495"/>
      <c r="Q125" s="495"/>
      <c r="R125" s="495"/>
      <c r="S125" s="495"/>
      <c r="T125" s="495"/>
      <c r="U125" s="201"/>
      <c r="V125" s="495"/>
      <c r="W125" s="495"/>
      <c r="X125" s="496"/>
      <c r="Y125" s="497"/>
      <c r="Z125" s="498"/>
      <c r="AA125" s="171">
        <v>135587.7</v>
      </c>
      <c r="AB125" s="171">
        <v>133328.4</v>
      </c>
      <c r="AC125" s="171">
        <v>199665.35677999991</v>
      </c>
      <c r="AD125" s="171">
        <v>131010.40000000001</v>
      </c>
      <c r="AE125" s="171">
        <v>91293.29999999999</v>
      </c>
      <c r="AF125" s="171">
        <v>95809.60000000003</v>
      </c>
      <c r="AG125" s="35"/>
    </row>
    <row r="126" spans="2:33" ht="19.5" customHeight="1">
      <c r="B126" s="493" t="s">
        <v>742</v>
      </c>
      <c r="C126" s="493"/>
      <c r="D126" s="493"/>
      <c r="E126" s="172" t="s">
        <v>804</v>
      </c>
      <c r="F126" s="203"/>
      <c r="G126" s="203"/>
      <c r="H126" s="494"/>
      <c r="I126" s="494"/>
      <c r="J126" s="494"/>
      <c r="K126" s="494"/>
      <c r="L126" s="494"/>
      <c r="M126" s="494"/>
      <c r="N126" s="494"/>
      <c r="O126" s="495"/>
      <c r="P126" s="495"/>
      <c r="Q126" s="495"/>
      <c r="R126" s="495"/>
      <c r="S126" s="495"/>
      <c r="T126" s="495"/>
      <c r="U126" s="201"/>
      <c r="V126" s="495"/>
      <c r="W126" s="495"/>
      <c r="X126" s="496"/>
      <c r="Y126" s="497"/>
      <c r="Z126" s="498"/>
      <c r="AA126" s="171">
        <v>62418.500000000015</v>
      </c>
      <c r="AB126" s="171">
        <v>61788.5</v>
      </c>
      <c r="AC126" s="171">
        <v>150063.79197</v>
      </c>
      <c r="AD126" s="171">
        <v>66630.09999999998</v>
      </c>
      <c r="AE126" s="171">
        <v>60778.5</v>
      </c>
      <c r="AF126" s="171">
        <v>63568.4</v>
      </c>
      <c r="AG126" s="35"/>
    </row>
    <row r="127" spans="2:33" ht="21.75" customHeight="1">
      <c r="B127" s="493" t="s">
        <v>743</v>
      </c>
      <c r="C127" s="493"/>
      <c r="D127" s="493"/>
      <c r="E127" s="172" t="s">
        <v>805</v>
      </c>
      <c r="F127" s="203"/>
      <c r="G127" s="203"/>
      <c r="H127" s="494"/>
      <c r="I127" s="494"/>
      <c r="J127" s="494"/>
      <c r="K127" s="494"/>
      <c r="L127" s="494"/>
      <c r="M127" s="494"/>
      <c r="N127" s="494"/>
      <c r="O127" s="495"/>
      <c r="P127" s="495"/>
      <c r="Q127" s="495"/>
      <c r="R127" s="495"/>
      <c r="S127" s="495"/>
      <c r="T127" s="495"/>
      <c r="U127" s="201"/>
      <c r="V127" s="495"/>
      <c r="W127" s="495"/>
      <c r="X127" s="496"/>
      <c r="Y127" s="497"/>
      <c r="Z127" s="498"/>
      <c r="AA127" s="171">
        <v>6022.000000000001</v>
      </c>
      <c r="AB127" s="171">
        <v>6014.8</v>
      </c>
      <c r="AC127" s="171">
        <v>13762.625950000001</v>
      </c>
      <c r="AD127" s="171">
        <v>24762.2</v>
      </c>
      <c r="AE127" s="171">
        <v>25434.9</v>
      </c>
      <c r="AF127" s="171">
        <v>25435.1</v>
      </c>
      <c r="AG127" s="35"/>
    </row>
    <row r="128" spans="2:33" ht="23.25" customHeight="1">
      <c r="B128" s="489" t="s">
        <v>818</v>
      </c>
      <c r="C128" s="489" t="s">
        <v>180</v>
      </c>
      <c r="D128" s="521"/>
      <c r="E128" s="489" t="s">
        <v>181</v>
      </c>
      <c r="F128" s="489" t="s">
        <v>819</v>
      </c>
      <c r="G128" s="170"/>
      <c r="H128" s="542" t="s">
        <v>184</v>
      </c>
      <c r="I128" s="543"/>
      <c r="J128" s="543"/>
      <c r="K128" s="544"/>
      <c r="L128" s="542" t="s">
        <v>64</v>
      </c>
      <c r="M128" s="544"/>
      <c r="N128" s="577" t="s">
        <v>185</v>
      </c>
      <c r="O128" s="492" t="s">
        <v>183</v>
      </c>
      <c r="P128" s="520"/>
      <c r="Q128" s="520"/>
      <c r="R128" s="520"/>
      <c r="S128" s="520"/>
      <c r="T128" s="521"/>
      <c r="U128" s="492" t="s">
        <v>64</v>
      </c>
      <c r="V128" s="492" t="s">
        <v>59</v>
      </c>
      <c r="W128" s="520"/>
      <c r="X128" s="572" t="s">
        <v>1052</v>
      </c>
      <c r="Y128" s="572" t="s">
        <v>751</v>
      </c>
      <c r="Z128" s="572" t="s">
        <v>1053</v>
      </c>
      <c r="AA128" s="527">
        <f>SUM(AA145:AA148)</f>
        <v>183909.1</v>
      </c>
      <c r="AB128" s="527">
        <f>SUM(AB145:AB148)</f>
        <v>162224.40000000002</v>
      </c>
      <c r="AC128" s="527">
        <f>SUM(AC145:AC148)</f>
        <v>235295.8</v>
      </c>
      <c r="AD128" s="527">
        <f>SUM(AD145:AD148)</f>
        <v>16613.7</v>
      </c>
      <c r="AE128" s="527">
        <f>SUM(AE145:AE148)</f>
        <v>3345.3</v>
      </c>
      <c r="AF128" s="527">
        <f>SUM(AF145:AF148)</f>
        <v>2912</v>
      </c>
      <c r="AG128" s="489"/>
    </row>
    <row r="129" spans="2:33" ht="89.25" customHeight="1">
      <c r="B129" s="534"/>
      <c r="C129" s="535"/>
      <c r="D129" s="536"/>
      <c r="E129" s="534"/>
      <c r="F129" s="534"/>
      <c r="G129" s="207"/>
      <c r="H129" s="545"/>
      <c r="I129" s="546"/>
      <c r="J129" s="546"/>
      <c r="K129" s="547"/>
      <c r="L129" s="545"/>
      <c r="M129" s="547"/>
      <c r="N129" s="578"/>
      <c r="O129" s="523"/>
      <c r="P129" s="523"/>
      <c r="Q129" s="523"/>
      <c r="R129" s="523"/>
      <c r="S129" s="523"/>
      <c r="T129" s="524"/>
      <c r="U129" s="524"/>
      <c r="V129" s="523"/>
      <c r="W129" s="523"/>
      <c r="X129" s="574"/>
      <c r="Y129" s="574"/>
      <c r="Z129" s="574"/>
      <c r="AA129" s="541"/>
      <c r="AB129" s="541"/>
      <c r="AC129" s="541"/>
      <c r="AD129" s="541"/>
      <c r="AE129" s="541"/>
      <c r="AF129" s="541"/>
      <c r="AG129" s="502"/>
    </row>
    <row r="130" spans="2:33" ht="90.75" customHeight="1">
      <c r="B130" s="534"/>
      <c r="C130" s="535"/>
      <c r="D130" s="536"/>
      <c r="E130" s="534"/>
      <c r="F130" s="534"/>
      <c r="G130" s="207"/>
      <c r="H130" s="553"/>
      <c r="I130" s="554"/>
      <c r="J130" s="554"/>
      <c r="K130" s="555"/>
      <c r="L130" s="553"/>
      <c r="M130" s="555"/>
      <c r="N130" s="579"/>
      <c r="O130" s="492" t="s">
        <v>114</v>
      </c>
      <c r="P130" s="520"/>
      <c r="Q130" s="520"/>
      <c r="R130" s="520"/>
      <c r="S130" s="520"/>
      <c r="T130" s="521"/>
      <c r="U130" s="492" t="s">
        <v>64</v>
      </c>
      <c r="V130" s="492" t="s">
        <v>115</v>
      </c>
      <c r="W130" s="520"/>
      <c r="X130" s="215" t="s">
        <v>756</v>
      </c>
      <c r="Y130" s="572" t="s">
        <v>825</v>
      </c>
      <c r="Z130" s="572" t="s">
        <v>755</v>
      </c>
      <c r="AA130" s="541"/>
      <c r="AB130" s="541"/>
      <c r="AC130" s="541"/>
      <c r="AD130" s="541"/>
      <c r="AE130" s="541"/>
      <c r="AF130" s="541"/>
      <c r="AG130" s="502"/>
    </row>
    <row r="131" spans="2:33" ht="61.5" customHeight="1">
      <c r="B131" s="534"/>
      <c r="C131" s="535"/>
      <c r="D131" s="536"/>
      <c r="E131" s="534"/>
      <c r="F131" s="534"/>
      <c r="G131" s="207"/>
      <c r="H131" s="504" t="s">
        <v>186</v>
      </c>
      <c r="I131" s="514"/>
      <c r="J131" s="514"/>
      <c r="K131" s="505"/>
      <c r="L131" s="504" t="s">
        <v>64</v>
      </c>
      <c r="M131" s="505"/>
      <c r="N131" s="504" t="s">
        <v>59</v>
      </c>
      <c r="O131" s="523"/>
      <c r="P131" s="523"/>
      <c r="Q131" s="523"/>
      <c r="R131" s="523"/>
      <c r="S131" s="523"/>
      <c r="T131" s="524"/>
      <c r="U131" s="524"/>
      <c r="V131" s="523"/>
      <c r="W131" s="523"/>
      <c r="X131" s="216"/>
      <c r="Y131" s="574"/>
      <c r="Z131" s="574"/>
      <c r="AA131" s="541"/>
      <c r="AB131" s="541"/>
      <c r="AC131" s="541"/>
      <c r="AD131" s="541"/>
      <c r="AE131" s="541"/>
      <c r="AF131" s="541"/>
      <c r="AG131" s="502"/>
    </row>
    <row r="132" spans="2:33" ht="102.75" customHeight="1">
      <c r="B132" s="534"/>
      <c r="C132" s="535"/>
      <c r="D132" s="536"/>
      <c r="E132" s="534"/>
      <c r="F132" s="534"/>
      <c r="G132" s="207"/>
      <c r="H132" s="505"/>
      <c r="I132" s="505"/>
      <c r="J132" s="505"/>
      <c r="K132" s="505"/>
      <c r="L132" s="505"/>
      <c r="M132" s="505"/>
      <c r="N132" s="505"/>
      <c r="O132" s="492" t="s">
        <v>187</v>
      </c>
      <c r="P132" s="520"/>
      <c r="Q132" s="520"/>
      <c r="R132" s="520"/>
      <c r="S132" s="520"/>
      <c r="T132" s="521"/>
      <c r="U132" s="492" t="s">
        <v>64</v>
      </c>
      <c r="V132" s="492" t="s">
        <v>188</v>
      </c>
      <c r="W132" s="520"/>
      <c r="X132" s="572" t="s">
        <v>826</v>
      </c>
      <c r="Y132" s="572" t="s">
        <v>751</v>
      </c>
      <c r="Z132" s="572" t="s">
        <v>827</v>
      </c>
      <c r="AA132" s="541"/>
      <c r="AB132" s="541"/>
      <c r="AC132" s="541"/>
      <c r="AD132" s="541"/>
      <c r="AE132" s="541"/>
      <c r="AF132" s="541"/>
      <c r="AG132" s="502"/>
    </row>
    <row r="133" spans="2:33" ht="52.5" customHeight="1">
      <c r="B133" s="534"/>
      <c r="C133" s="535"/>
      <c r="D133" s="536"/>
      <c r="E133" s="534"/>
      <c r="F133" s="534"/>
      <c r="G133" s="207"/>
      <c r="H133" s="504" t="s">
        <v>189</v>
      </c>
      <c r="I133" s="514"/>
      <c r="J133" s="514"/>
      <c r="K133" s="505"/>
      <c r="L133" s="504" t="s">
        <v>190</v>
      </c>
      <c r="M133" s="505"/>
      <c r="N133" s="504" t="s">
        <v>191</v>
      </c>
      <c r="O133" s="523"/>
      <c r="P133" s="523"/>
      <c r="Q133" s="523"/>
      <c r="R133" s="523"/>
      <c r="S133" s="523"/>
      <c r="T133" s="524"/>
      <c r="U133" s="524"/>
      <c r="V133" s="523"/>
      <c r="W133" s="523"/>
      <c r="X133" s="573"/>
      <c r="Y133" s="573"/>
      <c r="Z133" s="573"/>
      <c r="AA133" s="541"/>
      <c r="AB133" s="541"/>
      <c r="AC133" s="541"/>
      <c r="AD133" s="541"/>
      <c r="AE133" s="541"/>
      <c r="AF133" s="541"/>
      <c r="AG133" s="502"/>
    </row>
    <row r="134" spans="2:33" ht="15" customHeight="1" hidden="1">
      <c r="B134" s="534"/>
      <c r="C134" s="535"/>
      <c r="D134" s="536"/>
      <c r="E134" s="534"/>
      <c r="F134" s="534"/>
      <c r="G134" s="207"/>
      <c r="H134" s="505"/>
      <c r="I134" s="505"/>
      <c r="J134" s="505"/>
      <c r="K134" s="505"/>
      <c r="L134" s="505"/>
      <c r="M134" s="505"/>
      <c r="N134" s="505"/>
      <c r="O134" s="492" t="s">
        <v>192</v>
      </c>
      <c r="P134" s="520"/>
      <c r="Q134" s="520"/>
      <c r="R134" s="520"/>
      <c r="S134" s="520"/>
      <c r="T134" s="521"/>
      <c r="U134" s="492" t="s">
        <v>64</v>
      </c>
      <c r="V134" s="492" t="s">
        <v>193</v>
      </c>
      <c r="W134" s="520"/>
      <c r="X134" s="574"/>
      <c r="Y134" s="574"/>
      <c r="Z134" s="574"/>
      <c r="AA134" s="541"/>
      <c r="AB134" s="541"/>
      <c r="AC134" s="541"/>
      <c r="AD134" s="541"/>
      <c r="AE134" s="541"/>
      <c r="AF134" s="541"/>
      <c r="AG134" s="502"/>
    </row>
    <row r="135" spans="2:33" ht="91.5" customHeight="1">
      <c r="B135" s="534"/>
      <c r="C135" s="535"/>
      <c r="D135" s="536"/>
      <c r="E135" s="534"/>
      <c r="F135" s="534"/>
      <c r="G135" s="207"/>
      <c r="H135" s="504" t="s">
        <v>60</v>
      </c>
      <c r="I135" s="514"/>
      <c r="J135" s="514"/>
      <c r="K135" s="505"/>
      <c r="L135" s="504" t="s">
        <v>194</v>
      </c>
      <c r="M135" s="505"/>
      <c r="N135" s="504" t="s">
        <v>62</v>
      </c>
      <c r="O135" s="523"/>
      <c r="P135" s="523"/>
      <c r="Q135" s="523"/>
      <c r="R135" s="523"/>
      <c r="S135" s="523"/>
      <c r="T135" s="524"/>
      <c r="U135" s="524"/>
      <c r="V135" s="523"/>
      <c r="W135" s="523"/>
      <c r="X135" s="487"/>
      <c r="Y135" s="651"/>
      <c r="Z135" s="651"/>
      <c r="AA135" s="541"/>
      <c r="AB135" s="541"/>
      <c r="AC135" s="541"/>
      <c r="AD135" s="541"/>
      <c r="AE135" s="541"/>
      <c r="AF135" s="541"/>
      <c r="AG135" s="502"/>
    </row>
    <row r="136" spans="2:33" ht="78" customHeight="1">
      <c r="B136" s="534"/>
      <c r="C136" s="535"/>
      <c r="D136" s="536"/>
      <c r="E136" s="534"/>
      <c r="F136" s="534"/>
      <c r="G136" s="207"/>
      <c r="H136" s="505"/>
      <c r="I136" s="505"/>
      <c r="J136" s="505"/>
      <c r="K136" s="505"/>
      <c r="L136" s="505"/>
      <c r="M136" s="505"/>
      <c r="N136" s="505"/>
      <c r="O136" s="492" t="s">
        <v>195</v>
      </c>
      <c r="P136" s="520"/>
      <c r="Q136" s="520"/>
      <c r="R136" s="520"/>
      <c r="S136" s="520"/>
      <c r="T136" s="521"/>
      <c r="U136" s="492" t="s">
        <v>196</v>
      </c>
      <c r="V136" s="492" t="s">
        <v>197</v>
      </c>
      <c r="W136" s="520"/>
      <c r="X136" s="644"/>
      <c r="Y136" s="652"/>
      <c r="Z136" s="652"/>
      <c r="AA136" s="541"/>
      <c r="AB136" s="541"/>
      <c r="AC136" s="541"/>
      <c r="AD136" s="541"/>
      <c r="AE136" s="541"/>
      <c r="AF136" s="541"/>
      <c r="AG136" s="502"/>
    </row>
    <row r="137" spans="2:33" ht="1.5" customHeight="1">
      <c r="B137" s="534"/>
      <c r="C137" s="535"/>
      <c r="D137" s="536"/>
      <c r="E137" s="534"/>
      <c r="F137" s="534"/>
      <c r="G137" s="207"/>
      <c r="H137" s="504" t="s">
        <v>198</v>
      </c>
      <c r="I137" s="514"/>
      <c r="J137" s="514"/>
      <c r="K137" s="505"/>
      <c r="L137" s="504" t="s">
        <v>64</v>
      </c>
      <c r="M137" s="505"/>
      <c r="N137" s="504" t="s">
        <v>74</v>
      </c>
      <c r="O137" s="523"/>
      <c r="P137" s="523"/>
      <c r="Q137" s="523"/>
      <c r="R137" s="523"/>
      <c r="S137" s="523"/>
      <c r="T137" s="524"/>
      <c r="U137" s="524"/>
      <c r="V137" s="523"/>
      <c r="W137" s="523"/>
      <c r="X137" s="644"/>
      <c r="Y137" s="652"/>
      <c r="Z137" s="652"/>
      <c r="AA137" s="541"/>
      <c r="AB137" s="541"/>
      <c r="AC137" s="541"/>
      <c r="AD137" s="541"/>
      <c r="AE137" s="541"/>
      <c r="AF137" s="541"/>
      <c r="AG137" s="502"/>
    </row>
    <row r="138" spans="2:33" ht="92.25" customHeight="1">
      <c r="B138" s="534"/>
      <c r="C138" s="535"/>
      <c r="D138" s="536"/>
      <c r="E138" s="534"/>
      <c r="F138" s="534"/>
      <c r="G138" s="207"/>
      <c r="H138" s="505"/>
      <c r="I138" s="505"/>
      <c r="J138" s="505"/>
      <c r="K138" s="505"/>
      <c r="L138" s="505"/>
      <c r="M138" s="505"/>
      <c r="N138" s="505"/>
      <c r="O138" s="492" t="s">
        <v>199</v>
      </c>
      <c r="P138" s="520"/>
      <c r="Q138" s="520"/>
      <c r="R138" s="520"/>
      <c r="S138" s="520"/>
      <c r="T138" s="521"/>
      <c r="U138" s="492" t="s">
        <v>64</v>
      </c>
      <c r="V138" s="492" t="s">
        <v>200</v>
      </c>
      <c r="W138" s="520"/>
      <c r="X138" s="644"/>
      <c r="Y138" s="652"/>
      <c r="Z138" s="652"/>
      <c r="AA138" s="541"/>
      <c r="AB138" s="541"/>
      <c r="AC138" s="541"/>
      <c r="AD138" s="541"/>
      <c r="AE138" s="541"/>
      <c r="AF138" s="541"/>
      <c r="AG138" s="502"/>
    </row>
    <row r="139" spans="2:33" ht="34.5" customHeight="1">
      <c r="B139" s="534"/>
      <c r="C139" s="535"/>
      <c r="D139" s="536"/>
      <c r="E139" s="534"/>
      <c r="F139" s="534"/>
      <c r="G139" s="207"/>
      <c r="H139" s="504" t="s">
        <v>201</v>
      </c>
      <c r="I139" s="514"/>
      <c r="J139" s="514"/>
      <c r="K139" s="505"/>
      <c r="L139" s="504" t="s">
        <v>202</v>
      </c>
      <c r="M139" s="505"/>
      <c r="N139" s="504" t="s">
        <v>203</v>
      </c>
      <c r="O139" s="523"/>
      <c r="P139" s="523"/>
      <c r="Q139" s="523"/>
      <c r="R139" s="523"/>
      <c r="S139" s="523"/>
      <c r="T139" s="524"/>
      <c r="U139" s="524"/>
      <c r="V139" s="523"/>
      <c r="W139" s="523"/>
      <c r="X139" s="644"/>
      <c r="Y139" s="652"/>
      <c r="Z139" s="652"/>
      <c r="AA139" s="541"/>
      <c r="AB139" s="541"/>
      <c r="AC139" s="541"/>
      <c r="AD139" s="541"/>
      <c r="AE139" s="541"/>
      <c r="AF139" s="541"/>
      <c r="AG139" s="502"/>
    </row>
    <row r="140" spans="2:33" ht="44.25" customHeight="1">
      <c r="B140" s="534"/>
      <c r="C140" s="535"/>
      <c r="D140" s="536"/>
      <c r="E140" s="534"/>
      <c r="F140" s="534"/>
      <c r="G140" s="207"/>
      <c r="H140" s="505"/>
      <c r="I140" s="505"/>
      <c r="J140" s="505"/>
      <c r="K140" s="505"/>
      <c r="L140" s="505"/>
      <c r="M140" s="505"/>
      <c r="N140" s="505"/>
      <c r="O140" s="492" t="s">
        <v>204</v>
      </c>
      <c r="P140" s="520"/>
      <c r="Q140" s="520"/>
      <c r="R140" s="520"/>
      <c r="S140" s="520"/>
      <c r="T140" s="521"/>
      <c r="U140" s="492" t="s">
        <v>144</v>
      </c>
      <c r="V140" s="492" t="s">
        <v>205</v>
      </c>
      <c r="W140" s="520"/>
      <c r="X140" s="644"/>
      <c r="Y140" s="652"/>
      <c r="Z140" s="652"/>
      <c r="AA140" s="541"/>
      <c r="AB140" s="541"/>
      <c r="AC140" s="541"/>
      <c r="AD140" s="541"/>
      <c r="AE140" s="541"/>
      <c r="AF140" s="541"/>
      <c r="AG140" s="502"/>
    </row>
    <row r="141" spans="2:33" ht="20.25" customHeight="1">
      <c r="B141" s="534"/>
      <c r="C141" s="535"/>
      <c r="D141" s="536"/>
      <c r="E141" s="534"/>
      <c r="F141" s="534"/>
      <c r="G141" s="207"/>
      <c r="H141" s="504" t="s">
        <v>206</v>
      </c>
      <c r="I141" s="514"/>
      <c r="J141" s="514"/>
      <c r="K141" s="505"/>
      <c r="L141" s="504" t="s">
        <v>64</v>
      </c>
      <c r="M141" s="505"/>
      <c r="N141" s="504" t="s">
        <v>207</v>
      </c>
      <c r="O141" s="523"/>
      <c r="P141" s="523"/>
      <c r="Q141" s="523"/>
      <c r="R141" s="523"/>
      <c r="S141" s="523"/>
      <c r="T141" s="524"/>
      <c r="U141" s="524"/>
      <c r="V141" s="523"/>
      <c r="W141" s="523"/>
      <c r="X141" s="644"/>
      <c r="Y141" s="652"/>
      <c r="Z141" s="652"/>
      <c r="AA141" s="541"/>
      <c r="AB141" s="541"/>
      <c r="AC141" s="541"/>
      <c r="AD141" s="541"/>
      <c r="AE141" s="541"/>
      <c r="AF141" s="541"/>
      <c r="AG141" s="502"/>
    </row>
    <row r="142" spans="2:33" ht="132" customHeight="1">
      <c r="B142" s="534"/>
      <c r="C142" s="535"/>
      <c r="D142" s="536"/>
      <c r="E142" s="534"/>
      <c r="F142" s="534"/>
      <c r="G142" s="207"/>
      <c r="H142" s="505"/>
      <c r="I142" s="505"/>
      <c r="J142" s="505"/>
      <c r="K142" s="505"/>
      <c r="L142" s="505"/>
      <c r="M142" s="505"/>
      <c r="N142" s="505"/>
      <c r="O142" s="492" t="s">
        <v>208</v>
      </c>
      <c r="P142" s="520"/>
      <c r="Q142" s="520"/>
      <c r="R142" s="520"/>
      <c r="S142" s="520"/>
      <c r="T142" s="521"/>
      <c r="U142" s="492" t="s">
        <v>64</v>
      </c>
      <c r="V142" s="492" t="s">
        <v>59</v>
      </c>
      <c r="W142" s="520"/>
      <c r="X142" s="644"/>
      <c r="Y142" s="652"/>
      <c r="Z142" s="652"/>
      <c r="AA142" s="541"/>
      <c r="AB142" s="541"/>
      <c r="AC142" s="541"/>
      <c r="AD142" s="541"/>
      <c r="AE142" s="541"/>
      <c r="AF142" s="541"/>
      <c r="AG142" s="502"/>
    </row>
    <row r="143" spans="2:33" ht="26.25" customHeight="1" hidden="1">
      <c r="B143" s="534"/>
      <c r="C143" s="535"/>
      <c r="D143" s="536"/>
      <c r="E143" s="534"/>
      <c r="F143" s="534"/>
      <c r="G143" s="207"/>
      <c r="H143" s="212"/>
      <c r="I143" s="212"/>
      <c r="J143" s="212"/>
      <c r="K143" s="212"/>
      <c r="L143" s="212"/>
      <c r="M143" s="212"/>
      <c r="N143" s="208"/>
      <c r="O143" s="522"/>
      <c r="P143" s="523"/>
      <c r="Q143" s="523"/>
      <c r="R143" s="523"/>
      <c r="S143" s="523"/>
      <c r="T143" s="524"/>
      <c r="U143" s="524"/>
      <c r="V143" s="523"/>
      <c r="W143" s="523"/>
      <c r="X143" s="644"/>
      <c r="Y143" s="652"/>
      <c r="Z143" s="652"/>
      <c r="AA143" s="541"/>
      <c r="AB143" s="541"/>
      <c r="AC143" s="541"/>
      <c r="AD143" s="541"/>
      <c r="AE143" s="541"/>
      <c r="AF143" s="541"/>
      <c r="AG143" s="502"/>
    </row>
    <row r="144" spans="2:33" ht="90.75" customHeight="1">
      <c r="B144" s="533"/>
      <c r="C144" s="522"/>
      <c r="D144" s="524"/>
      <c r="E144" s="533"/>
      <c r="F144" s="533"/>
      <c r="G144" s="194"/>
      <c r="H144" s="199"/>
      <c r="I144" s="199"/>
      <c r="J144" s="199"/>
      <c r="K144" s="199"/>
      <c r="L144" s="199"/>
      <c r="M144" s="199"/>
      <c r="N144" s="195"/>
      <c r="O144" s="489" t="s">
        <v>209</v>
      </c>
      <c r="P144" s="490"/>
      <c r="Q144" s="490"/>
      <c r="R144" s="490"/>
      <c r="S144" s="490"/>
      <c r="T144" s="491"/>
      <c r="U144" s="198" t="s">
        <v>64</v>
      </c>
      <c r="V144" s="492" t="s">
        <v>175</v>
      </c>
      <c r="W144" s="490"/>
      <c r="X144" s="488"/>
      <c r="Y144" s="653"/>
      <c r="Z144" s="653"/>
      <c r="AA144" s="550"/>
      <c r="AB144" s="550"/>
      <c r="AC144" s="550"/>
      <c r="AD144" s="550"/>
      <c r="AE144" s="550"/>
      <c r="AF144" s="550"/>
      <c r="AG144" s="503"/>
    </row>
    <row r="145" spans="2:33" ht="19.5" customHeight="1">
      <c r="B145" s="493" t="s">
        <v>740</v>
      </c>
      <c r="C145" s="493"/>
      <c r="D145" s="493"/>
      <c r="E145" s="173" t="s">
        <v>821</v>
      </c>
      <c r="F145" s="203"/>
      <c r="G145" s="203"/>
      <c r="H145" s="494"/>
      <c r="I145" s="494"/>
      <c r="J145" s="494"/>
      <c r="K145" s="494"/>
      <c r="L145" s="494"/>
      <c r="M145" s="494"/>
      <c r="N145" s="494"/>
      <c r="O145" s="495"/>
      <c r="P145" s="495"/>
      <c r="Q145" s="495"/>
      <c r="R145" s="495"/>
      <c r="S145" s="495"/>
      <c r="T145" s="495"/>
      <c r="U145" s="201"/>
      <c r="V145" s="495"/>
      <c r="W145" s="495"/>
      <c r="X145" s="496"/>
      <c r="Y145" s="497"/>
      <c r="Z145" s="498"/>
      <c r="AA145" s="171">
        <v>51224.9</v>
      </c>
      <c r="AB145" s="171">
        <v>47026.8</v>
      </c>
      <c r="AC145" s="171">
        <v>0</v>
      </c>
      <c r="AD145" s="171">
        <v>0</v>
      </c>
      <c r="AE145" s="171">
        <v>0</v>
      </c>
      <c r="AF145" s="171">
        <v>0</v>
      </c>
      <c r="AG145" s="35"/>
    </row>
    <row r="146" spans="2:33" ht="18" customHeight="1">
      <c r="B146" s="493" t="s">
        <v>741</v>
      </c>
      <c r="C146" s="493"/>
      <c r="D146" s="493"/>
      <c r="E146" s="173" t="s">
        <v>822</v>
      </c>
      <c r="F146" s="203"/>
      <c r="G146" s="203"/>
      <c r="H146" s="494"/>
      <c r="I146" s="494"/>
      <c r="J146" s="494"/>
      <c r="K146" s="494"/>
      <c r="L146" s="494"/>
      <c r="M146" s="494"/>
      <c r="N146" s="494"/>
      <c r="O146" s="495"/>
      <c r="P146" s="495"/>
      <c r="Q146" s="495"/>
      <c r="R146" s="495"/>
      <c r="S146" s="495"/>
      <c r="T146" s="495"/>
      <c r="U146" s="201"/>
      <c r="V146" s="495"/>
      <c r="W146" s="495"/>
      <c r="X146" s="496"/>
      <c r="Y146" s="497"/>
      <c r="Z146" s="498"/>
      <c r="AA146" s="171">
        <v>71943.40000000001</v>
      </c>
      <c r="AB146" s="171">
        <v>60134.20000000001</v>
      </c>
      <c r="AC146" s="171">
        <v>150559.4</v>
      </c>
      <c r="AD146" s="171">
        <v>6158.5</v>
      </c>
      <c r="AE146" s="171">
        <v>2635.3</v>
      </c>
      <c r="AF146" s="171">
        <v>2217.4</v>
      </c>
      <c r="AG146" s="35"/>
    </row>
    <row r="147" spans="2:33" ht="19.5" customHeight="1">
      <c r="B147" s="493" t="s">
        <v>742</v>
      </c>
      <c r="C147" s="493"/>
      <c r="D147" s="493"/>
      <c r="E147" s="173" t="s">
        <v>823</v>
      </c>
      <c r="F147" s="203"/>
      <c r="G147" s="203"/>
      <c r="H147" s="494"/>
      <c r="I147" s="494"/>
      <c r="J147" s="494"/>
      <c r="K147" s="494"/>
      <c r="L147" s="494"/>
      <c r="M147" s="494"/>
      <c r="N147" s="494"/>
      <c r="O147" s="495"/>
      <c r="P147" s="495"/>
      <c r="Q147" s="495"/>
      <c r="R147" s="495"/>
      <c r="S147" s="495"/>
      <c r="T147" s="495"/>
      <c r="U147" s="201"/>
      <c r="V147" s="495"/>
      <c r="W147" s="495"/>
      <c r="X147" s="496"/>
      <c r="Y147" s="497"/>
      <c r="Z147" s="498"/>
      <c r="AA147" s="171">
        <v>59071.7</v>
      </c>
      <c r="AB147" s="171">
        <v>53394.299999999996</v>
      </c>
      <c r="AC147" s="171">
        <v>79475.7</v>
      </c>
      <c r="AD147" s="171">
        <v>10290.2</v>
      </c>
      <c r="AE147" s="171">
        <v>542</v>
      </c>
      <c r="AF147" s="171">
        <v>569.6</v>
      </c>
      <c r="AG147" s="35"/>
    </row>
    <row r="148" spans="2:33" ht="21.75" customHeight="1">
      <c r="B148" s="493" t="s">
        <v>743</v>
      </c>
      <c r="C148" s="493"/>
      <c r="D148" s="493"/>
      <c r="E148" s="173" t="s">
        <v>824</v>
      </c>
      <c r="F148" s="203"/>
      <c r="G148" s="203"/>
      <c r="H148" s="494"/>
      <c r="I148" s="494"/>
      <c r="J148" s="494"/>
      <c r="K148" s="494"/>
      <c r="L148" s="494"/>
      <c r="M148" s="494"/>
      <c r="N148" s="494"/>
      <c r="O148" s="495"/>
      <c r="P148" s="495"/>
      <c r="Q148" s="495"/>
      <c r="R148" s="495"/>
      <c r="S148" s="495"/>
      <c r="T148" s="495"/>
      <c r="U148" s="201"/>
      <c r="V148" s="495"/>
      <c r="W148" s="495"/>
      <c r="X148" s="496"/>
      <c r="Y148" s="497"/>
      <c r="Z148" s="498"/>
      <c r="AA148" s="171">
        <v>1669.1</v>
      </c>
      <c r="AB148" s="171">
        <v>1669.1</v>
      </c>
      <c r="AC148" s="171">
        <v>5260.7</v>
      </c>
      <c r="AD148" s="171">
        <v>165</v>
      </c>
      <c r="AE148" s="171">
        <v>168</v>
      </c>
      <c r="AF148" s="171">
        <v>125</v>
      </c>
      <c r="AG148" s="35"/>
    </row>
    <row r="149" spans="2:33" ht="27" customHeight="1">
      <c r="B149" s="489" t="s">
        <v>828</v>
      </c>
      <c r="C149" s="489" t="s">
        <v>210</v>
      </c>
      <c r="D149" s="521"/>
      <c r="E149" s="489" t="s">
        <v>211</v>
      </c>
      <c r="F149" s="489" t="s">
        <v>830</v>
      </c>
      <c r="G149" s="170"/>
      <c r="H149" s="542" t="s">
        <v>60</v>
      </c>
      <c r="I149" s="543"/>
      <c r="J149" s="543"/>
      <c r="K149" s="544"/>
      <c r="L149" s="542" t="s">
        <v>213</v>
      </c>
      <c r="M149" s="544"/>
      <c r="N149" s="577" t="s">
        <v>62</v>
      </c>
      <c r="O149" s="492" t="s">
        <v>118</v>
      </c>
      <c r="P149" s="520"/>
      <c r="Q149" s="520"/>
      <c r="R149" s="520"/>
      <c r="S149" s="520"/>
      <c r="T149" s="521"/>
      <c r="U149" s="492" t="s">
        <v>212</v>
      </c>
      <c r="V149" s="492" t="s">
        <v>120</v>
      </c>
      <c r="W149" s="520"/>
      <c r="X149" s="557" t="s">
        <v>756</v>
      </c>
      <c r="Y149" s="557" t="s">
        <v>835</v>
      </c>
      <c r="Z149" s="557" t="s">
        <v>755</v>
      </c>
      <c r="AA149" s="527">
        <v>46954.4</v>
      </c>
      <c r="AB149" s="530">
        <v>40102.5</v>
      </c>
      <c r="AC149" s="530">
        <v>41351.6</v>
      </c>
      <c r="AD149" s="530">
        <v>68145.7</v>
      </c>
      <c r="AE149" s="530">
        <v>60754.5</v>
      </c>
      <c r="AF149" s="499">
        <f>SUM(AF154:AF157)</f>
        <v>3754.5</v>
      </c>
      <c r="AG149" s="489"/>
    </row>
    <row r="150" spans="2:33" ht="64.5" customHeight="1">
      <c r="B150" s="534"/>
      <c r="C150" s="535"/>
      <c r="D150" s="536"/>
      <c r="E150" s="534"/>
      <c r="F150" s="534"/>
      <c r="G150" s="207"/>
      <c r="H150" s="545"/>
      <c r="I150" s="546"/>
      <c r="J150" s="546"/>
      <c r="K150" s="547"/>
      <c r="L150" s="545"/>
      <c r="M150" s="547"/>
      <c r="N150" s="578"/>
      <c r="O150" s="523"/>
      <c r="P150" s="523"/>
      <c r="Q150" s="523"/>
      <c r="R150" s="523"/>
      <c r="S150" s="523"/>
      <c r="T150" s="524"/>
      <c r="U150" s="524"/>
      <c r="V150" s="523"/>
      <c r="W150" s="523"/>
      <c r="X150" s="595"/>
      <c r="Y150" s="595"/>
      <c r="Z150" s="595"/>
      <c r="AA150" s="541"/>
      <c r="AB150" s="528"/>
      <c r="AC150" s="528"/>
      <c r="AD150" s="528"/>
      <c r="AE150" s="528"/>
      <c r="AF150" s="500"/>
      <c r="AG150" s="502"/>
    </row>
    <row r="151" spans="2:33" ht="15">
      <c r="B151" s="534"/>
      <c r="C151" s="535"/>
      <c r="D151" s="536"/>
      <c r="E151" s="534"/>
      <c r="F151" s="534"/>
      <c r="G151" s="207"/>
      <c r="H151" s="553"/>
      <c r="I151" s="554"/>
      <c r="J151" s="554"/>
      <c r="K151" s="555"/>
      <c r="L151" s="553"/>
      <c r="M151" s="555"/>
      <c r="N151" s="579"/>
      <c r="O151" s="492" t="s">
        <v>214</v>
      </c>
      <c r="P151" s="520"/>
      <c r="Q151" s="520"/>
      <c r="R151" s="520"/>
      <c r="S151" s="520"/>
      <c r="T151" s="521"/>
      <c r="U151" s="492" t="s">
        <v>64</v>
      </c>
      <c r="V151" s="492" t="s">
        <v>215</v>
      </c>
      <c r="W151" s="520"/>
      <c r="X151" s="595"/>
      <c r="Y151" s="595"/>
      <c r="Z151" s="595"/>
      <c r="AA151" s="541"/>
      <c r="AB151" s="528"/>
      <c r="AC151" s="528"/>
      <c r="AD151" s="528"/>
      <c r="AE151" s="528"/>
      <c r="AF151" s="500"/>
      <c r="AG151" s="502"/>
    </row>
    <row r="152" spans="2:33" ht="77.25" customHeight="1">
      <c r="B152" s="534"/>
      <c r="C152" s="535"/>
      <c r="D152" s="536"/>
      <c r="E152" s="534"/>
      <c r="F152" s="534"/>
      <c r="G152" s="207"/>
      <c r="H152" s="212"/>
      <c r="I152" s="212"/>
      <c r="J152" s="212"/>
      <c r="K152" s="212"/>
      <c r="L152" s="212"/>
      <c r="M152" s="212"/>
      <c r="N152" s="208"/>
      <c r="O152" s="522"/>
      <c r="P152" s="523"/>
      <c r="Q152" s="523"/>
      <c r="R152" s="523"/>
      <c r="S152" s="523"/>
      <c r="T152" s="524"/>
      <c r="U152" s="524"/>
      <c r="V152" s="523"/>
      <c r="W152" s="523"/>
      <c r="X152" s="595"/>
      <c r="Y152" s="595"/>
      <c r="Z152" s="595"/>
      <c r="AA152" s="541"/>
      <c r="AB152" s="528"/>
      <c r="AC152" s="528"/>
      <c r="AD152" s="528"/>
      <c r="AE152" s="528"/>
      <c r="AF152" s="500"/>
      <c r="AG152" s="502"/>
    </row>
    <row r="153" spans="2:33" ht="43.5" customHeight="1">
      <c r="B153" s="533"/>
      <c r="C153" s="522"/>
      <c r="D153" s="524"/>
      <c r="E153" s="533"/>
      <c r="F153" s="533"/>
      <c r="G153" s="194"/>
      <c r="H153" s="199"/>
      <c r="I153" s="199"/>
      <c r="J153" s="199"/>
      <c r="K153" s="199"/>
      <c r="L153" s="199"/>
      <c r="M153" s="199"/>
      <c r="N153" s="195"/>
      <c r="O153" s="489" t="s">
        <v>77</v>
      </c>
      <c r="P153" s="490"/>
      <c r="Q153" s="490"/>
      <c r="R153" s="490"/>
      <c r="S153" s="490"/>
      <c r="T153" s="491"/>
      <c r="U153" s="198" t="s">
        <v>7</v>
      </c>
      <c r="V153" s="492" t="s">
        <v>79</v>
      </c>
      <c r="W153" s="490"/>
      <c r="X153" s="558"/>
      <c r="Y153" s="558"/>
      <c r="Z153" s="558"/>
      <c r="AA153" s="550"/>
      <c r="AB153" s="529"/>
      <c r="AC153" s="529"/>
      <c r="AD153" s="529"/>
      <c r="AE153" s="529"/>
      <c r="AF153" s="501"/>
      <c r="AG153" s="503"/>
    </row>
    <row r="154" spans="2:33" ht="19.5" customHeight="1">
      <c r="B154" s="493" t="s">
        <v>740</v>
      </c>
      <c r="C154" s="493"/>
      <c r="D154" s="493"/>
      <c r="E154" s="172" t="s">
        <v>831</v>
      </c>
      <c r="F154" s="203"/>
      <c r="G154" s="203"/>
      <c r="H154" s="494"/>
      <c r="I154" s="494"/>
      <c r="J154" s="494"/>
      <c r="K154" s="494"/>
      <c r="L154" s="494"/>
      <c r="M154" s="494"/>
      <c r="N154" s="494"/>
      <c r="O154" s="495"/>
      <c r="P154" s="495"/>
      <c r="Q154" s="495"/>
      <c r="R154" s="495"/>
      <c r="S154" s="495"/>
      <c r="T154" s="495"/>
      <c r="U154" s="201"/>
      <c r="V154" s="495"/>
      <c r="W154" s="495"/>
      <c r="X154" s="496"/>
      <c r="Y154" s="497"/>
      <c r="Z154" s="498"/>
      <c r="AA154" s="171">
        <v>0</v>
      </c>
      <c r="AB154" s="171">
        <v>0</v>
      </c>
      <c r="AC154" s="171">
        <v>0</v>
      </c>
      <c r="AD154" s="171">
        <v>0</v>
      </c>
      <c r="AE154" s="171">
        <v>0</v>
      </c>
      <c r="AF154" s="171">
        <v>0</v>
      </c>
      <c r="AG154" s="35"/>
    </row>
    <row r="155" spans="2:33" ht="18" customHeight="1">
      <c r="B155" s="493" t="s">
        <v>741</v>
      </c>
      <c r="C155" s="493"/>
      <c r="D155" s="493"/>
      <c r="E155" s="172" t="s">
        <v>832</v>
      </c>
      <c r="F155" s="203"/>
      <c r="G155" s="203"/>
      <c r="H155" s="494"/>
      <c r="I155" s="494"/>
      <c r="J155" s="494"/>
      <c r="K155" s="494"/>
      <c r="L155" s="494"/>
      <c r="M155" s="494"/>
      <c r="N155" s="494"/>
      <c r="O155" s="495"/>
      <c r="P155" s="495"/>
      <c r="Q155" s="495"/>
      <c r="R155" s="495"/>
      <c r="S155" s="495"/>
      <c r="T155" s="495"/>
      <c r="U155" s="201"/>
      <c r="V155" s="495"/>
      <c r="W155" s="495"/>
      <c r="X155" s="496"/>
      <c r="Y155" s="497"/>
      <c r="Z155" s="498"/>
      <c r="AA155" s="171">
        <v>5800</v>
      </c>
      <c r="AB155" s="171">
        <v>886.1</v>
      </c>
      <c r="AC155" s="171">
        <v>2317.2</v>
      </c>
      <c r="AD155" s="171">
        <v>0</v>
      </c>
      <c r="AE155" s="171">
        <v>0</v>
      </c>
      <c r="AF155" s="171">
        <v>0</v>
      </c>
      <c r="AG155" s="35"/>
    </row>
    <row r="156" spans="2:33" ht="19.5" customHeight="1">
      <c r="B156" s="493" t="s">
        <v>742</v>
      </c>
      <c r="C156" s="493"/>
      <c r="D156" s="493"/>
      <c r="E156" s="172" t="s">
        <v>833</v>
      </c>
      <c r="F156" s="203"/>
      <c r="G156" s="203"/>
      <c r="H156" s="494"/>
      <c r="I156" s="494"/>
      <c r="J156" s="494"/>
      <c r="K156" s="494"/>
      <c r="L156" s="494"/>
      <c r="M156" s="494"/>
      <c r="N156" s="494"/>
      <c r="O156" s="495"/>
      <c r="P156" s="495"/>
      <c r="Q156" s="495"/>
      <c r="R156" s="495"/>
      <c r="S156" s="495"/>
      <c r="T156" s="495"/>
      <c r="U156" s="201"/>
      <c r="V156" s="495"/>
      <c r="W156" s="495"/>
      <c r="X156" s="496"/>
      <c r="Y156" s="497"/>
      <c r="Z156" s="498"/>
      <c r="AA156" s="171">
        <v>0</v>
      </c>
      <c r="AB156" s="171">
        <v>0</v>
      </c>
      <c r="AC156" s="171">
        <v>0</v>
      </c>
      <c r="AD156" s="171">
        <v>0</v>
      </c>
      <c r="AE156" s="171">
        <v>0</v>
      </c>
      <c r="AF156" s="171">
        <v>0</v>
      </c>
      <c r="AG156" s="35"/>
    </row>
    <row r="157" spans="2:33" ht="21.75" customHeight="1">
      <c r="B157" s="493" t="s">
        <v>743</v>
      </c>
      <c r="C157" s="493"/>
      <c r="D157" s="493"/>
      <c r="E157" s="172" t="s">
        <v>834</v>
      </c>
      <c r="F157" s="203"/>
      <c r="G157" s="203"/>
      <c r="H157" s="494"/>
      <c r="I157" s="494"/>
      <c r="J157" s="494"/>
      <c r="K157" s="494"/>
      <c r="L157" s="494"/>
      <c r="M157" s="494"/>
      <c r="N157" s="494"/>
      <c r="O157" s="495"/>
      <c r="P157" s="495"/>
      <c r="Q157" s="495"/>
      <c r="R157" s="495"/>
      <c r="S157" s="495"/>
      <c r="T157" s="495"/>
      <c r="U157" s="201"/>
      <c r="V157" s="495"/>
      <c r="W157" s="495"/>
      <c r="X157" s="496"/>
      <c r="Y157" s="497"/>
      <c r="Z157" s="498"/>
      <c r="AA157" s="171">
        <v>41154.4</v>
      </c>
      <c r="AB157" s="171">
        <v>39216.4</v>
      </c>
      <c r="AC157" s="171">
        <v>39034.40000000001</v>
      </c>
      <c r="AD157" s="171">
        <v>68145.7</v>
      </c>
      <c r="AE157" s="171">
        <v>60754.5</v>
      </c>
      <c r="AF157" s="171">
        <v>3754.5</v>
      </c>
      <c r="AG157" s="35"/>
    </row>
    <row r="158" spans="2:33" ht="73.5" customHeight="1">
      <c r="B158" s="489" t="s">
        <v>836</v>
      </c>
      <c r="C158" s="489" t="s">
        <v>216</v>
      </c>
      <c r="D158" s="521"/>
      <c r="E158" s="489" t="s">
        <v>217</v>
      </c>
      <c r="F158" s="489" t="s">
        <v>218</v>
      </c>
      <c r="G158" s="170"/>
      <c r="H158" s="542" t="s">
        <v>222</v>
      </c>
      <c r="I158" s="543"/>
      <c r="J158" s="543"/>
      <c r="K158" s="544"/>
      <c r="L158" s="622" t="s">
        <v>7</v>
      </c>
      <c r="M158" s="623"/>
      <c r="N158" s="577" t="s">
        <v>223</v>
      </c>
      <c r="O158" s="492" t="s">
        <v>219</v>
      </c>
      <c r="P158" s="520"/>
      <c r="Q158" s="520"/>
      <c r="R158" s="520"/>
      <c r="S158" s="520"/>
      <c r="T158" s="521"/>
      <c r="U158" s="492" t="s">
        <v>220</v>
      </c>
      <c r="V158" s="492" t="s">
        <v>221</v>
      </c>
      <c r="W158" s="520"/>
      <c r="X158" s="557" t="s">
        <v>841</v>
      </c>
      <c r="Y158" s="557" t="s">
        <v>751</v>
      </c>
      <c r="Z158" s="557" t="s">
        <v>842</v>
      </c>
      <c r="AA158" s="527">
        <v>248.6</v>
      </c>
      <c r="AB158" s="530">
        <v>242.1</v>
      </c>
      <c r="AC158" s="530">
        <v>58.2</v>
      </c>
      <c r="AD158" s="530">
        <v>0</v>
      </c>
      <c r="AE158" s="530">
        <v>0</v>
      </c>
      <c r="AF158" s="530">
        <v>0</v>
      </c>
      <c r="AG158" s="489"/>
    </row>
    <row r="159" spans="2:33" ht="38.25" customHeight="1">
      <c r="B159" s="534"/>
      <c r="C159" s="535"/>
      <c r="D159" s="536"/>
      <c r="E159" s="534"/>
      <c r="F159" s="534"/>
      <c r="G159" s="207"/>
      <c r="H159" s="545"/>
      <c r="I159" s="546"/>
      <c r="J159" s="546"/>
      <c r="K159" s="547"/>
      <c r="L159" s="624"/>
      <c r="M159" s="625"/>
      <c r="N159" s="578"/>
      <c r="O159" s="523"/>
      <c r="P159" s="523"/>
      <c r="Q159" s="523"/>
      <c r="R159" s="523"/>
      <c r="S159" s="523"/>
      <c r="T159" s="524"/>
      <c r="U159" s="524"/>
      <c r="V159" s="523"/>
      <c r="W159" s="523"/>
      <c r="X159" s="558"/>
      <c r="Y159" s="558"/>
      <c r="Z159" s="558"/>
      <c r="AA159" s="541"/>
      <c r="AB159" s="528"/>
      <c r="AC159" s="528"/>
      <c r="AD159" s="528"/>
      <c r="AE159" s="528"/>
      <c r="AF159" s="528"/>
      <c r="AG159" s="502"/>
    </row>
    <row r="160" spans="2:33" ht="26.25" customHeight="1">
      <c r="B160" s="534"/>
      <c r="C160" s="535"/>
      <c r="D160" s="536"/>
      <c r="E160" s="534"/>
      <c r="F160" s="534"/>
      <c r="G160" s="207"/>
      <c r="H160" s="553"/>
      <c r="I160" s="554"/>
      <c r="J160" s="554"/>
      <c r="K160" s="555"/>
      <c r="L160" s="626"/>
      <c r="M160" s="627"/>
      <c r="N160" s="235"/>
      <c r="O160" s="492" t="s">
        <v>77</v>
      </c>
      <c r="P160" s="520"/>
      <c r="Q160" s="520"/>
      <c r="R160" s="520"/>
      <c r="S160" s="520"/>
      <c r="T160" s="521"/>
      <c r="U160" s="492" t="s">
        <v>78</v>
      </c>
      <c r="V160" s="492" t="s">
        <v>79</v>
      </c>
      <c r="W160" s="520"/>
      <c r="X160" s="557" t="s">
        <v>756</v>
      </c>
      <c r="Y160" s="557" t="s">
        <v>843</v>
      </c>
      <c r="Z160" s="557" t="s">
        <v>755</v>
      </c>
      <c r="AA160" s="541"/>
      <c r="AB160" s="528"/>
      <c r="AC160" s="528"/>
      <c r="AD160" s="528"/>
      <c r="AE160" s="528"/>
      <c r="AF160" s="528"/>
      <c r="AG160" s="502"/>
    </row>
    <row r="161" spans="2:33" ht="47.25" customHeight="1">
      <c r="B161" s="534"/>
      <c r="C161" s="535"/>
      <c r="D161" s="536"/>
      <c r="E161" s="534"/>
      <c r="F161" s="534"/>
      <c r="G161" s="207"/>
      <c r="H161" s="504" t="s">
        <v>60</v>
      </c>
      <c r="I161" s="514"/>
      <c r="J161" s="514"/>
      <c r="K161" s="505"/>
      <c r="L161" s="504" t="s">
        <v>224</v>
      </c>
      <c r="M161" s="505"/>
      <c r="N161" s="504" t="s">
        <v>62</v>
      </c>
      <c r="O161" s="575"/>
      <c r="P161" s="575"/>
      <c r="Q161" s="575"/>
      <c r="R161" s="575"/>
      <c r="S161" s="575"/>
      <c r="T161" s="536"/>
      <c r="U161" s="536"/>
      <c r="V161" s="575"/>
      <c r="W161" s="575"/>
      <c r="X161" s="595"/>
      <c r="Y161" s="595"/>
      <c r="Z161" s="595"/>
      <c r="AA161" s="541"/>
      <c r="AB161" s="528"/>
      <c r="AC161" s="528"/>
      <c r="AD161" s="528"/>
      <c r="AE161" s="528"/>
      <c r="AF161" s="528"/>
      <c r="AG161" s="502"/>
    </row>
    <row r="162" spans="2:33" ht="18.75" customHeight="1">
      <c r="B162" s="533"/>
      <c r="C162" s="522"/>
      <c r="D162" s="524"/>
      <c r="E162" s="533"/>
      <c r="F162" s="533"/>
      <c r="G162" s="194"/>
      <c r="H162" s="505"/>
      <c r="I162" s="505"/>
      <c r="J162" s="505"/>
      <c r="K162" s="505"/>
      <c r="L162" s="505"/>
      <c r="M162" s="505"/>
      <c r="N162" s="505"/>
      <c r="O162" s="496"/>
      <c r="P162" s="497"/>
      <c r="Q162" s="497"/>
      <c r="R162" s="497"/>
      <c r="S162" s="497"/>
      <c r="T162" s="498"/>
      <c r="U162" s="203"/>
      <c r="V162" s="496"/>
      <c r="W162" s="497"/>
      <c r="X162" s="558"/>
      <c r="Y162" s="558"/>
      <c r="Z162" s="558"/>
      <c r="AA162" s="550"/>
      <c r="AB162" s="529"/>
      <c r="AC162" s="529"/>
      <c r="AD162" s="529"/>
      <c r="AE162" s="529"/>
      <c r="AF162" s="529"/>
      <c r="AG162" s="503"/>
    </row>
    <row r="163" spans="2:33" ht="19.5" customHeight="1">
      <c r="B163" s="493" t="s">
        <v>740</v>
      </c>
      <c r="C163" s="493"/>
      <c r="D163" s="493"/>
      <c r="E163" s="173" t="s">
        <v>837</v>
      </c>
      <c r="F163" s="203"/>
      <c r="G163" s="203"/>
      <c r="H163" s="494"/>
      <c r="I163" s="494"/>
      <c r="J163" s="494"/>
      <c r="K163" s="494"/>
      <c r="L163" s="494"/>
      <c r="M163" s="494"/>
      <c r="N163" s="494"/>
      <c r="O163" s="495"/>
      <c r="P163" s="495"/>
      <c r="Q163" s="495"/>
      <c r="R163" s="495"/>
      <c r="S163" s="495"/>
      <c r="T163" s="495"/>
      <c r="U163" s="201"/>
      <c r="V163" s="495"/>
      <c r="W163" s="495"/>
      <c r="X163" s="496"/>
      <c r="Y163" s="497"/>
      <c r="Z163" s="498"/>
      <c r="AA163" s="171">
        <v>248.6</v>
      </c>
      <c r="AB163" s="171">
        <v>242.1</v>
      </c>
      <c r="AC163" s="171">
        <v>58.2</v>
      </c>
      <c r="AD163" s="171">
        <v>0</v>
      </c>
      <c r="AE163" s="171">
        <v>0</v>
      </c>
      <c r="AF163" s="171">
        <v>0</v>
      </c>
      <c r="AG163" s="35"/>
    </row>
    <row r="164" spans="2:33" ht="18" customHeight="1">
      <c r="B164" s="493" t="s">
        <v>741</v>
      </c>
      <c r="C164" s="493"/>
      <c r="D164" s="493"/>
      <c r="E164" s="173" t="s">
        <v>838</v>
      </c>
      <c r="F164" s="203"/>
      <c r="G164" s="203"/>
      <c r="H164" s="494"/>
      <c r="I164" s="494"/>
      <c r="J164" s="494"/>
      <c r="K164" s="494"/>
      <c r="L164" s="494"/>
      <c r="M164" s="494"/>
      <c r="N164" s="494"/>
      <c r="O164" s="495"/>
      <c r="P164" s="495"/>
      <c r="Q164" s="495"/>
      <c r="R164" s="495"/>
      <c r="S164" s="495"/>
      <c r="T164" s="495"/>
      <c r="U164" s="201"/>
      <c r="V164" s="495"/>
      <c r="W164" s="495"/>
      <c r="X164" s="496"/>
      <c r="Y164" s="497"/>
      <c r="Z164" s="498"/>
      <c r="AA164" s="171">
        <v>0</v>
      </c>
      <c r="AB164" s="171">
        <v>0</v>
      </c>
      <c r="AC164" s="171">
        <v>0</v>
      </c>
      <c r="AD164" s="171">
        <v>0</v>
      </c>
      <c r="AE164" s="171">
        <v>0</v>
      </c>
      <c r="AF164" s="171">
        <v>0</v>
      </c>
      <c r="AG164" s="35"/>
    </row>
    <row r="165" spans="2:33" ht="19.5" customHeight="1">
      <c r="B165" s="493" t="s">
        <v>742</v>
      </c>
      <c r="C165" s="493"/>
      <c r="D165" s="493"/>
      <c r="E165" s="173" t="s">
        <v>839</v>
      </c>
      <c r="F165" s="203"/>
      <c r="G165" s="203"/>
      <c r="H165" s="494"/>
      <c r="I165" s="494"/>
      <c r="J165" s="494"/>
      <c r="K165" s="494"/>
      <c r="L165" s="494"/>
      <c r="M165" s="494"/>
      <c r="N165" s="494"/>
      <c r="O165" s="495"/>
      <c r="P165" s="495"/>
      <c r="Q165" s="495"/>
      <c r="R165" s="495"/>
      <c r="S165" s="495"/>
      <c r="T165" s="495"/>
      <c r="U165" s="201"/>
      <c r="V165" s="495"/>
      <c r="W165" s="495"/>
      <c r="X165" s="496"/>
      <c r="Y165" s="497"/>
      <c r="Z165" s="498"/>
      <c r="AA165" s="171">
        <v>0</v>
      </c>
      <c r="AB165" s="171">
        <v>0</v>
      </c>
      <c r="AC165" s="171">
        <v>0</v>
      </c>
      <c r="AD165" s="171">
        <v>0</v>
      </c>
      <c r="AE165" s="171">
        <v>0</v>
      </c>
      <c r="AF165" s="171">
        <v>0</v>
      </c>
      <c r="AG165" s="35"/>
    </row>
    <row r="166" spans="2:33" ht="21.75" customHeight="1">
      <c r="B166" s="493" t="s">
        <v>743</v>
      </c>
      <c r="C166" s="493"/>
      <c r="D166" s="493"/>
      <c r="E166" s="173" t="s">
        <v>840</v>
      </c>
      <c r="F166" s="203"/>
      <c r="G166" s="203"/>
      <c r="H166" s="494"/>
      <c r="I166" s="494"/>
      <c r="J166" s="494"/>
      <c r="K166" s="494"/>
      <c r="L166" s="494"/>
      <c r="M166" s="494"/>
      <c r="N166" s="494"/>
      <c r="O166" s="495"/>
      <c r="P166" s="495"/>
      <c r="Q166" s="495"/>
      <c r="R166" s="495"/>
      <c r="S166" s="495"/>
      <c r="T166" s="495"/>
      <c r="U166" s="201"/>
      <c r="V166" s="495"/>
      <c r="W166" s="495"/>
      <c r="X166" s="496"/>
      <c r="Y166" s="497"/>
      <c r="Z166" s="498"/>
      <c r="AA166" s="171">
        <v>0</v>
      </c>
      <c r="AB166" s="171">
        <v>0</v>
      </c>
      <c r="AC166" s="171">
        <v>0</v>
      </c>
      <c r="AD166" s="171">
        <v>0</v>
      </c>
      <c r="AE166" s="171">
        <v>0</v>
      </c>
      <c r="AF166" s="171">
        <v>0</v>
      </c>
      <c r="AG166" s="35"/>
    </row>
    <row r="167" spans="2:33" ht="104.25" customHeight="1">
      <c r="B167" s="489" t="s">
        <v>225</v>
      </c>
      <c r="C167" s="489" t="s">
        <v>226</v>
      </c>
      <c r="D167" s="521"/>
      <c r="E167" s="489" t="s">
        <v>227</v>
      </c>
      <c r="F167" s="489" t="s">
        <v>228</v>
      </c>
      <c r="G167" s="170"/>
      <c r="H167" s="622" t="s">
        <v>60</v>
      </c>
      <c r="I167" s="602"/>
      <c r="J167" s="602"/>
      <c r="K167" s="623"/>
      <c r="L167" s="622" t="s">
        <v>229</v>
      </c>
      <c r="M167" s="623"/>
      <c r="N167" s="598" t="s">
        <v>62</v>
      </c>
      <c r="O167" s="504" t="s">
        <v>77</v>
      </c>
      <c r="P167" s="505"/>
      <c r="Q167" s="505"/>
      <c r="R167" s="505"/>
      <c r="S167" s="505"/>
      <c r="T167" s="505"/>
      <c r="U167" s="504" t="s">
        <v>78</v>
      </c>
      <c r="V167" s="504" t="s">
        <v>79</v>
      </c>
      <c r="W167" s="505"/>
      <c r="X167" s="220" t="s">
        <v>848</v>
      </c>
      <c r="Y167" s="220" t="s">
        <v>751</v>
      </c>
      <c r="Z167" s="220" t="s">
        <v>849</v>
      </c>
      <c r="AA167" s="527">
        <v>1.9</v>
      </c>
      <c r="AB167" s="530">
        <v>1.9</v>
      </c>
      <c r="AC167" s="530">
        <v>0</v>
      </c>
      <c r="AD167" s="530">
        <v>0</v>
      </c>
      <c r="AE167" s="530">
        <v>0</v>
      </c>
      <c r="AF167" s="530">
        <v>0</v>
      </c>
      <c r="AG167" s="489"/>
    </row>
    <row r="168" spans="2:33" ht="90.75" customHeight="1">
      <c r="B168" s="534"/>
      <c r="C168" s="535"/>
      <c r="D168" s="536"/>
      <c r="E168" s="534"/>
      <c r="F168" s="534"/>
      <c r="G168" s="207"/>
      <c r="H168" s="624"/>
      <c r="I168" s="603"/>
      <c r="J168" s="603"/>
      <c r="K168" s="625"/>
      <c r="L168" s="624"/>
      <c r="M168" s="625"/>
      <c r="N168" s="599"/>
      <c r="O168" s="505"/>
      <c r="P168" s="505"/>
      <c r="Q168" s="505"/>
      <c r="R168" s="505"/>
      <c r="S168" s="505"/>
      <c r="T168" s="505"/>
      <c r="U168" s="505"/>
      <c r="V168" s="505"/>
      <c r="W168" s="505"/>
      <c r="X168" s="174" t="s">
        <v>756</v>
      </c>
      <c r="Y168" s="220" t="s">
        <v>850</v>
      </c>
      <c r="Z168" s="220" t="s">
        <v>755</v>
      </c>
      <c r="AA168" s="541"/>
      <c r="AB168" s="528"/>
      <c r="AC168" s="528"/>
      <c r="AD168" s="528"/>
      <c r="AE168" s="528"/>
      <c r="AF168" s="528"/>
      <c r="AG168" s="502"/>
    </row>
    <row r="169" spans="2:33" ht="0.75" customHeight="1" hidden="1">
      <c r="B169" s="534"/>
      <c r="C169" s="535"/>
      <c r="D169" s="536"/>
      <c r="E169" s="534"/>
      <c r="F169" s="534"/>
      <c r="G169" s="207"/>
      <c r="H169" s="626"/>
      <c r="I169" s="654"/>
      <c r="J169" s="654"/>
      <c r="K169" s="627"/>
      <c r="L169" s="626"/>
      <c r="M169" s="627"/>
      <c r="N169" s="600"/>
      <c r="O169" s="496"/>
      <c r="P169" s="497"/>
      <c r="Q169" s="497"/>
      <c r="R169" s="497"/>
      <c r="S169" s="497"/>
      <c r="T169" s="498"/>
      <c r="U169" s="202"/>
      <c r="V169" s="506"/>
      <c r="W169" s="507"/>
      <c r="X169" s="203"/>
      <c r="Y169" s="202"/>
      <c r="Z169" s="202"/>
      <c r="AA169" s="541"/>
      <c r="AB169" s="528"/>
      <c r="AC169" s="528"/>
      <c r="AD169" s="528"/>
      <c r="AE169" s="528"/>
      <c r="AF169" s="528"/>
      <c r="AG169" s="502"/>
    </row>
    <row r="170" spans="2:33" ht="19.5" customHeight="1">
      <c r="B170" s="493" t="s">
        <v>740</v>
      </c>
      <c r="C170" s="493"/>
      <c r="D170" s="493"/>
      <c r="E170" s="172" t="s">
        <v>844</v>
      </c>
      <c r="F170" s="203"/>
      <c r="G170" s="203"/>
      <c r="H170" s="494"/>
      <c r="I170" s="494"/>
      <c r="J170" s="494"/>
      <c r="K170" s="494"/>
      <c r="L170" s="494"/>
      <c r="M170" s="494"/>
      <c r="N170" s="494"/>
      <c r="O170" s="495"/>
      <c r="P170" s="495"/>
      <c r="Q170" s="495"/>
      <c r="R170" s="495"/>
      <c r="S170" s="495"/>
      <c r="T170" s="495"/>
      <c r="U170" s="201"/>
      <c r="V170" s="495"/>
      <c r="W170" s="495"/>
      <c r="X170" s="496"/>
      <c r="Y170" s="497"/>
      <c r="Z170" s="498"/>
      <c r="AA170" s="171">
        <v>0</v>
      </c>
      <c r="AB170" s="171">
        <v>0</v>
      </c>
      <c r="AC170" s="171">
        <v>0</v>
      </c>
      <c r="AD170" s="171">
        <v>0</v>
      </c>
      <c r="AE170" s="171">
        <v>0</v>
      </c>
      <c r="AF170" s="171">
        <v>0</v>
      </c>
      <c r="AG170" s="35"/>
    </row>
    <row r="171" spans="2:33" ht="18" customHeight="1">
      <c r="B171" s="493" t="s">
        <v>741</v>
      </c>
      <c r="C171" s="493"/>
      <c r="D171" s="493"/>
      <c r="E171" s="172" t="s">
        <v>845</v>
      </c>
      <c r="F171" s="203"/>
      <c r="G171" s="203"/>
      <c r="H171" s="494"/>
      <c r="I171" s="494"/>
      <c r="J171" s="494"/>
      <c r="K171" s="494"/>
      <c r="L171" s="494"/>
      <c r="M171" s="494"/>
      <c r="N171" s="494"/>
      <c r="O171" s="495"/>
      <c r="P171" s="495"/>
      <c r="Q171" s="495"/>
      <c r="R171" s="495"/>
      <c r="S171" s="495"/>
      <c r="T171" s="495"/>
      <c r="U171" s="201"/>
      <c r="V171" s="495"/>
      <c r="W171" s="495"/>
      <c r="X171" s="496"/>
      <c r="Y171" s="497"/>
      <c r="Z171" s="498"/>
      <c r="AA171" s="171">
        <v>0</v>
      </c>
      <c r="AB171" s="171">
        <v>0</v>
      </c>
      <c r="AC171" s="171">
        <v>0</v>
      </c>
      <c r="AD171" s="171">
        <v>0</v>
      </c>
      <c r="AE171" s="171">
        <v>0</v>
      </c>
      <c r="AF171" s="171">
        <v>0</v>
      </c>
      <c r="AG171" s="35"/>
    </row>
    <row r="172" spans="2:33" ht="19.5" customHeight="1">
      <c r="B172" s="493" t="s">
        <v>742</v>
      </c>
      <c r="C172" s="493"/>
      <c r="D172" s="493"/>
      <c r="E172" s="172" t="s">
        <v>846</v>
      </c>
      <c r="F172" s="203"/>
      <c r="G172" s="203"/>
      <c r="H172" s="494"/>
      <c r="I172" s="494"/>
      <c r="J172" s="494"/>
      <c r="K172" s="494"/>
      <c r="L172" s="494"/>
      <c r="M172" s="494"/>
      <c r="N172" s="494"/>
      <c r="O172" s="495"/>
      <c r="P172" s="495"/>
      <c r="Q172" s="495"/>
      <c r="R172" s="495"/>
      <c r="S172" s="495"/>
      <c r="T172" s="495"/>
      <c r="U172" s="201"/>
      <c r="V172" s="495"/>
      <c r="W172" s="495"/>
      <c r="X172" s="496"/>
      <c r="Y172" s="497"/>
      <c r="Z172" s="498"/>
      <c r="AA172" s="171">
        <v>0</v>
      </c>
      <c r="AB172" s="171">
        <v>0</v>
      </c>
      <c r="AC172" s="171">
        <v>0</v>
      </c>
      <c r="AD172" s="171">
        <v>0</v>
      </c>
      <c r="AE172" s="171">
        <v>0</v>
      </c>
      <c r="AF172" s="171">
        <v>0</v>
      </c>
      <c r="AG172" s="35"/>
    </row>
    <row r="173" spans="2:33" ht="21.75" customHeight="1">
      <c r="B173" s="493" t="s">
        <v>743</v>
      </c>
      <c r="C173" s="493"/>
      <c r="D173" s="493"/>
      <c r="E173" s="172" t="s">
        <v>847</v>
      </c>
      <c r="F173" s="203"/>
      <c r="G173" s="203"/>
      <c r="H173" s="494"/>
      <c r="I173" s="494"/>
      <c r="J173" s="494"/>
      <c r="K173" s="494"/>
      <c r="L173" s="494"/>
      <c r="M173" s="494"/>
      <c r="N173" s="494"/>
      <c r="O173" s="495"/>
      <c r="P173" s="495"/>
      <c r="Q173" s="495"/>
      <c r="R173" s="495"/>
      <c r="S173" s="495"/>
      <c r="T173" s="495"/>
      <c r="U173" s="201"/>
      <c r="V173" s="495"/>
      <c r="W173" s="495"/>
      <c r="X173" s="496"/>
      <c r="Y173" s="497"/>
      <c r="Z173" s="498"/>
      <c r="AA173" s="171">
        <v>1.9</v>
      </c>
      <c r="AB173" s="171">
        <v>1.9</v>
      </c>
      <c r="AC173" s="171">
        <v>0</v>
      </c>
      <c r="AD173" s="171">
        <v>0</v>
      </c>
      <c r="AE173" s="171">
        <v>0</v>
      </c>
      <c r="AF173" s="171">
        <v>0</v>
      </c>
      <c r="AG173" s="35"/>
    </row>
    <row r="174" spans="2:33" ht="63" customHeight="1">
      <c r="B174" s="489" t="s">
        <v>851</v>
      </c>
      <c r="C174" s="489" t="s">
        <v>230</v>
      </c>
      <c r="D174" s="521"/>
      <c r="E174" s="489" t="s">
        <v>231</v>
      </c>
      <c r="F174" s="489" t="s">
        <v>232</v>
      </c>
      <c r="G174" s="170"/>
      <c r="H174" s="559" t="s">
        <v>60</v>
      </c>
      <c r="I174" s="559"/>
      <c r="J174" s="559"/>
      <c r="K174" s="559"/>
      <c r="L174" s="559" t="s">
        <v>233</v>
      </c>
      <c r="M174" s="559"/>
      <c r="N174" s="559" t="s">
        <v>62</v>
      </c>
      <c r="O174" s="492" t="s">
        <v>77</v>
      </c>
      <c r="P174" s="520"/>
      <c r="Q174" s="520"/>
      <c r="R174" s="520"/>
      <c r="S174" s="520"/>
      <c r="T174" s="521"/>
      <c r="U174" s="492" t="s">
        <v>121</v>
      </c>
      <c r="V174" s="492" t="s">
        <v>79</v>
      </c>
      <c r="W174" s="520"/>
      <c r="X174" s="583" t="s">
        <v>756</v>
      </c>
      <c r="Y174" s="583" t="s">
        <v>856</v>
      </c>
      <c r="Z174" s="583" t="s">
        <v>755</v>
      </c>
      <c r="AA174" s="527">
        <v>2157.6</v>
      </c>
      <c r="AB174" s="530">
        <v>2093.8</v>
      </c>
      <c r="AC174" s="530">
        <v>329.8</v>
      </c>
      <c r="AD174" s="530">
        <v>265.9</v>
      </c>
      <c r="AE174" s="530">
        <v>279.2</v>
      </c>
      <c r="AF174" s="499">
        <f>SUM(AF178:AF181)</f>
        <v>293.1</v>
      </c>
      <c r="AG174" s="489"/>
    </row>
    <row r="175" spans="2:33" ht="48" customHeight="1">
      <c r="B175" s="534"/>
      <c r="C175" s="535"/>
      <c r="D175" s="536"/>
      <c r="E175" s="534"/>
      <c r="F175" s="534"/>
      <c r="G175" s="207"/>
      <c r="H175" s="559"/>
      <c r="I175" s="559"/>
      <c r="J175" s="559"/>
      <c r="K175" s="559"/>
      <c r="L175" s="559"/>
      <c r="M175" s="559"/>
      <c r="N175" s="559"/>
      <c r="O175" s="523"/>
      <c r="P175" s="523"/>
      <c r="Q175" s="523"/>
      <c r="R175" s="523"/>
      <c r="S175" s="523"/>
      <c r="T175" s="524"/>
      <c r="U175" s="524"/>
      <c r="V175" s="523"/>
      <c r="W175" s="523"/>
      <c r="X175" s="583"/>
      <c r="Y175" s="583"/>
      <c r="Z175" s="583"/>
      <c r="AA175" s="541"/>
      <c r="AB175" s="528"/>
      <c r="AC175" s="528"/>
      <c r="AD175" s="528"/>
      <c r="AE175" s="528"/>
      <c r="AF175" s="500"/>
      <c r="AG175" s="502"/>
    </row>
    <row r="176" spans="2:33" ht="0.75" customHeight="1" hidden="1">
      <c r="B176" s="534"/>
      <c r="C176" s="535"/>
      <c r="D176" s="536"/>
      <c r="E176" s="534"/>
      <c r="F176" s="534"/>
      <c r="G176" s="207"/>
      <c r="H176" s="559"/>
      <c r="I176" s="559"/>
      <c r="J176" s="559"/>
      <c r="K176" s="559"/>
      <c r="L176" s="559"/>
      <c r="M176" s="559"/>
      <c r="N176" s="559"/>
      <c r="O176" s="217"/>
      <c r="P176" s="212"/>
      <c r="Q176" s="212"/>
      <c r="R176" s="212"/>
      <c r="S176" s="212"/>
      <c r="T176" s="212"/>
      <c r="U176" s="212"/>
      <c r="V176" s="212"/>
      <c r="W176" s="217"/>
      <c r="X176" s="583"/>
      <c r="Y176" s="583"/>
      <c r="Z176" s="583"/>
      <c r="AA176" s="541"/>
      <c r="AB176" s="528"/>
      <c r="AC176" s="528"/>
      <c r="AD176" s="528"/>
      <c r="AE176" s="528"/>
      <c r="AF176" s="500"/>
      <c r="AG176" s="502"/>
    </row>
    <row r="177" spans="2:33" ht="19.5" customHeight="1" hidden="1">
      <c r="B177" s="533"/>
      <c r="C177" s="522"/>
      <c r="D177" s="524"/>
      <c r="E177" s="533"/>
      <c r="F177" s="533"/>
      <c r="G177" s="194"/>
      <c r="H177" s="559"/>
      <c r="I177" s="559"/>
      <c r="J177" s="559"/>
      <c r="K177" s="559"/>
      <c r="L177" s="559"/>
      <c r="M177" s="559"/>
      <c r="N177" s="559"/>
      <c r="O177" s="199"/>
      <c r="P177" s="199"/>
      <c r="Q177" s="199"/>
      <c r="R177" s="199"/>
      <c r="S177" s="199"/>
      <c r="T177" s="199"/>
      <c r="U177" s="199"/>
      <c r="V177" s="199"/>
      <c r="W177" s="199"/>
      <c r="X177" s="583"/>
      <c r="Y177" s="583"/>
      <c r="Z177" s="583"/>
      <c r="AA177" s="550"/>
      <c r="AB177" s="529"/>
      <c r="AC177" s="529"/>
      <c r="AD177" s="529"/>
      <c r="AE177" s="529"/>
      <c r="AF177" s="501"/>
      <c r="AG177" s="503"/>
    </row>
    <row r="178" spans="2:33" ht="19.5" customHeight="1">
      <c r="B178" s="493" t="s">
        <v>740</v>
      </c>
      <c r="C178" s="493"/>
      <c r="D178" s="493"/>
      <c r="E178" s="173" t="s">
        <v>852</v>
      </c>
      <c r="F178" s="203"/>
      <c r="G178" s="203"/>
      <c r="H178" s="494"/>
      <c r="I178" s="494"/>
      <c r="J178" s="494"/>
      <c r="K178" s="494"/>
      <c r="L178" s="494"/>
      <c r="M178" s="494"/>
      <c r="N178" s="494"/>
      <c r="O178" s="495"/>
      <c r="P178" s="495"/>
      <c r="Q178" s="495"/>
      <c r="R178" s="495"/>
      <c r="S178" s="495"/>
      <c r="T178" s="495"/>
      <c r="U178" s="201"/>
      <c r="V178" s="495"/>
      <c r="W178" s="495"/>
      <c r="X178" s="496"/>
      <c r="Y178" s="497"/>
      <c r="Z178" s="498"/>
      <c r="AA178" s="171">
        <v>0</v>
      </c>
      <c r="AB178" s="171">
        <v>0</v>
      </c>
      <c r="AC178" s="171">
        <v>0</v>
      </c>
      <c r="AD178" s="171">
        <v>0</v>
      </c>
      <c r="AE178" s="171">
        <v>0</v>
      </c>
      <c r="AF178" s="171">
        <v>0</v>
      </c>
      <c r="AG178" s="35"/>
    </row>
    <row r="179" spans="2:33" ht="18" customHeight="1">
      <c r="B179" s="493" t="s">
        <v>741</v>
      </c>
      <c r="C179" s="493"/>
      <c r="D179" s="493"/>
      <c r="E179" s="173" t="s">
        <v>853</v>
      </c>
      <c r="F179" s="203"/>
      <c r="G179" s="203"/>
      <c r="H179" s="494"/>
      <c r="I179" s="494"/>
      <c r="J179" s="494"/>
      <c r="K179" s="494"/>
      <c r="L179" s="494"/>
      <c r="M179" s="494"/>
      <c r="N179" s="494"/>
      <c r="O179" s="495"/>
      <c r="P179" s="495"/>
      <c r="Q179" s="495"/>
      <c r="R179" s="495"/>
      <c r="S179" s="495"/>
      <c r="T179" s="495"/>
      <c r="U179" s="201"/>
      <c r="V179" s="495"/>
      <c r="W179" s="495"/>
      <c r="X179" s="496"/>
      <c r="Y179" s="497"/>
      <c r="Z179" s="498"/>
      <c r="AA179" s="171">
        <v>2157.6</v>
      </c>
      <c r="AB179" s="171">
        <v>2093.8</v>
      </c>
      <c r="AC179" s="171">
        <v>329.8</v>
      </c>
      <c r="AD179" s="171">
        <v>265.9</v>
      </c>
      <c r="AE179" s="171">
        <v>279.2</v>
      </c>
      <c r="AF179" s="171">
        <v>293.1</v>
      </c>
      <c r="AG179" s="35"/>
    </row>
    <row r="180" spans="2:33" ht="19.5" customHeight="1">
      <c r="B180" s="493" t="s">
        <v>742</v>
      </c>
      <c r="C180" s="493"/>
      <c r="D180" s="493"/>
      <c r="E180" s="173" t="s">
        <v>854</v>
      </c>
      <c r="F180" s="203"/>
      <c r="G180" s="203"/>
      <c r="H180" s="494"/>
      <c r="I180" s="494"/>
      <c r="J180" s="494"/>
      <c r="K180" s="494"/>
      <c r="L180" s="494"/>
      <c r="M180" s="494"/>
      <c r="N180" s="494"/>
      <c r="O180" s="495"/>
      <c r="P180" s="495"/>
      <c r="Q180" s="495"/>
      <c r="R180" s="495"/>
      <c r="S180" s="495"/>
      <c r="T180" s="495"/>
      <c r="U180" s="201"/>
      <c r="V180" s="495"/>
      <c r="W180" s="495"/>
      <c r="X180" s="496"/>
      <c r="Y180" s="497"/>
      <c r="Z180" s="498"/>
      <c r="AA180" s="171">
        <v>0</v>
      </c>
      <c r="AB180" s="171">
        <v>0</v>
      </c>
      <c r="AC180" s="171">
        <v>0</v>
      </c>
      <c r="AD180" s="171">
        <v>0</v>
      </c>
      <c r="AE180" s="171">
        <v>0</v>
      </c>
      <c r="AF180" s="171">
        <v>0</v>
      </c>
      <c r="AG180" s="35"/>
    </row>
    <row r="181" spans="2:33" ht="21.75" customHeight="1">
      <c r="B181" s="493" t="s">
        <v>743</v>
      </c>
      <c r="C181" s="493"/>
      <c r="D181" s="493"/>
      <c r="E181" s="173" t="s">
        <v>855</v>
      </c>
      <c r="F181" s="203"/>
      <c r="G181" s="203"/>
      <c r="H181" s="494"/>
      <c r="I181" s="494"/>
      <c r="J181" s="494"/>
      <c r="K181" s="494"/>
      <c r="L181" s="494"/>
      <c r="M181" s="494"/>
      <c r="N181" s="494"/>
      <c r="O181" s="495"/>
      <c r="P181" s="495"/>
      <c r="Q181" s="495"/>
      <c r="R181" s="495"/>
      <c r="S181" s="495"/>
      <c r="T181" s="495"/>
      <c r="U181" s="201"/>
      <c r="V181" s="495"/>
      <c r="W181" s="495"/>
      <c r="X181" s="496"/>
      <c r="Y181" s="497"/>
      <c r="Z181" s="498"/>
      <c r="AA181" s="171">
        <v>0</v>
      </c>
      <c r="AB181" s="171">
        <v>0</v>
      </c>
      <c r="AC181" s="171">
        <v>0</v>
      </c>
      <c r="AD181" s="171">
        <v>0</v>
      </c>
      <c r="AE181" s="171">
        <v>0</v>
      </c>
      <c r="AF181" s="171">
        <v>0</v>
      </c>
      <c r="AG181" s="35"/>
    </row>
    <row r="182" spans="2:33" ht="63" customHeight="1">
      <c r="B182" s="489" t="s">
        <v>857</v>
      </c>
      <c r="C182" s="489" t="s">
        <v>234</v>
      </c>
      <c r="D182" s="521"/>
      <c r="E182" s="489" t="s">
        <v>235</v>
      </c>
      <c r="F182" s="489" t="s">
        <v>236</v>
      </c>
      <c r="G182" s="170"/>
      <c r="H182" s="542" t="s">
        <v>60</v>
      </c>
      <c r="I182" s="543"/>
      <c r="J182" s="543"/>
      <c r="K182" s="544"/>
      <c r="L182" s="542" t="s">
        <v>237</v>
      </c>
      <c r="M182" s="544"/>
      <c r="N182" s="577" t="s">
        <v>62</v>
      </c>
      <c r="O182" s="492" t="s">
        <v>82</v>
      </c>
      <c r="P182" s="520"/>
      <c r="Q182" s="520"/>
      <c r="R182" s="520"/>
      <c r="S182" s="520"/>
      <c r="T182" s="521"/>
      <c r="U182" s="492" t="s">
        <v>83</v>
      </c>
      <c r="V182" s="492" t="s">
        <v>84</v>
      </c>
      <c r="W182" s="520"/>
      <c r="X182" s="612" t="s">
        <v>756</v>
      </c>
      <c r="Y182" s="612" t="s">
        <v>856</v>
      </c>
      <c r="Z182" s="612" t="s">
        <v>755</v>
      </c>
      <c r="AA182" s="527">
        <f>SUM(AA191:AA194)</f>
        <v>4880.400000000001</v>
      </c>
      <c r="AB182" s="527">
        <f>SUM(AB191:AB194)</f>
        <v>4867.599999999999</v>
      </c>
      <c r="AC182" s="527">
        <f>SUM(AC191:AC194)</f>
        <v>6201.4000000000015</v>
      </c>
      <c r="AD182" s="527">
        <f>SUM(AD191:AD194)</f>
        <v>8284.6</v>
      </c>
      <c r="AE182" s="527">
        <f>SUM(AE191:AE194)</f>
        <v>6696</v>
      </c>
      <c r="AF182" s="527">
        <f>SUM(AF191:AF194)</f>
        <v>6790.9</v>
      </c>
      <c r="AG182" s="489"/>
    </row>
    <row r="183" spans="2:33" ht="30.75" customHeight="1">
      <c r="B183" s="534"/>
      <c r="C183" s="535"/>
      <c r="D183" s="536"/>
      <c r="E183" s="534"/>
      <c r="F183" s="534"/>
      <c r="G183" s="207"/>
      <c r="H183" s="545"/>
      <c r="I183" s="546"/>
      <c r="J183" s="546"/>
      <c r="K183" s="547"/>
      <c r="L183" s="545"/>
      <c r="M183" s="547"/>
      <c r="N183" s="578"/>
      <c r="O183" s="523"/>
      <c r="P183" s="523"/>
      <c r="Q183" s="523"/>
      <c r="R183" s="523"/>
      <c r="S183" s="523"/>
      <c r="T183" s="524"/>
      <c r="U183" s="524"/>
      <c r="V183" s="523"/>
      <c r="W183" s="523"/>
      <c r="X183" s="613"/>
      <c r="Y183" s="613"/>
      <c r="Z183" s="613"/>
      <c r="AA183" s="541"/>
      <c r="AB183" s="541"/>
      <c r="AC183" s="541"/>
      <c r="AD183" s="541"/>
      <c r="AE183" s="541"/>
      <c r="AF183" s="541"/>
      <c r="AG183" s="502"/>
    </row>
    <row r="184" spans="2:33" ht="51.75" customHeight="1">
      <c r="B184" s="534"/>
      <c r="C184" s="535"/>
      <c r="D184" s="536"/>
      <c r="E184" s="534"/>
      <c r="F184" s="534"/>
      <c r="G184" s="207"/>
      <c r="H184" s="553"/>
      <c r="I184" s="554"/>
      <c r="J184" s="554"/>
      <c r="K184" s="555"/>
      <c r="L184" s="553"/>
      <c r="M184" s="555"/>
      <c r="N184" s="579"/>
      <c r="O184" s="492" t="s">
        <v>238</v>
      </c>
      <c r="P184" s="520"/>
      <c r="Q184" s="520"/>
      <c r="R184" s="520"/>
      <c r="S184" s="520"/>
      <c r="T184" s="521"/>
      <c r="U184" s="492" t="s">
        <v>212</v>
      </c>
      <c r="V184" s="492" t="s">
        <v>239</v>
      </c>
      <c r="W184" s="520"/>
      <c r="X184" s="613"/>
      <c r="Y184" s="613"/>
      <c r="Z184" s="613"/>
      <c r="AA184" s="541"/>
      <c r="AB184" s="541"/>
      <c r="AC184" s="541"/>
      <c r="AD184" s="541"/>
      <c r="AE184" s="541"/>
      <c r="AF184" s="541"/>
      <c r="AG184" s="502"/>
    </row>
    <row r="185" spans="2:33" ht="16.5" customHeight="1">
      <c r="B185" s="534"/>
      <c r="C185" s="535"/>
      <c r="D185" s="536"/>
      <c r="E185" s="534"/>
      <c r="F185" s="534"/>
      <c r="G185" s="207"/>
      <c r="H185" s="504" t="s">
        <v>240</v>
      </c>
      <c r="I185" s="514"/>
      <c r="J185" s="514"/>
      <c r="K185" s="505"/>
      <c r="L185" s="504" t="s">
        <v>64</v>
      </c>
      <c r="M185" s="505"/>
      <c r="N185" s="504" t="s">
        <v>203</v>
      </c>
      <c r="O185" s="523"/>
      <c r="P185" s="523"/>
      <c r="Q185" s="523"/>
      <c r="R185" s="523"/>
      <c r="S185" s="523"/>
      <c r="T185" s="524"/>
      <c r="U185" s="524"/>
      <c r="V185" s="523"/>
      <c r="W185" s="523"/>
      <c r="X185" s="614"/>
      <c r="Y185" s="614"/>
      <c r="Z185" s="614"/>
      <c r="AA185" s="541"/>
      <c r="AB185" s="541"/>
      <c r="AC185" s="541"/>
      <c r="AD185" s="541"/>
      <c r="AE185" s="541"/>
      <c r="AF185" s="541"/>
      <c r="AG185" s="502"/>
    </row>
    <row r="186" spans="2:33" ht="146.25" customHeight="1">
      <c r="B186" s="534"/>
      <c r="C186" s="535"/>
      <c r="D186" s="536"/>
      <c r="E186" s="534"/>
      <c r="F186" s="534"/>
      <c r="G186" s="207"/>
      <c r="H186" s="505"/>
      <c r="I186" s="505"/>
      <c r="J186" s="505"/>
      <c r="K186" s="505"/>
      <c r="L186" s="505"/>
      <c r="M186" s="505"/>
      <c r="N186" s="505"/>
      <c r="O186" s="492" t="s">
        <v>241</v>
      </c>
      <c r="P186" s="520"/>
      <c r="Q186" s="520"/>
      <c r="R186" s="520"/>
      <c r="S186" s="520"/>
      <c r="T186" s="521"/>
      <c r="U186" s="492" t="s">
        <v>212</v>
      </c>
      <c r="V186" s="492" t="s">
        <v>242</v>
      </c>
      <c r="W186" s="520"/>
      <c r="X186" s="220" t="s">
        <v>862</v>
      </c>
      <c r="Y186" s="220" t="s">
        <v>751</v>
      </c>
      <c r="Z186" s="220" t="s">
        <v>863</v>
      </c>
      <c r="AA186" s="541"/>
      <c r="AB186" s="541"/>
      <c r="AC186" s="541"/>
      <c r="AD186" s="541"/>
      <c r="AE186" s="541"/>
      <c r="AF186" s="541"/>
      <c r="AG186" s="502"/>
    </row>
    <row r="187" spans="2:33" ht="25.5" customHeight="1">
      <c r="B187" s="534"/>
      <c r="C187" s="535"/>
      <c r="D187" s="536"/>
      <c r="E187" s="534"/>
      <c r="F187" s="534"/>
      <c r="G187" s="207"/>
      <c r="H187" s="504" t="s">
        <v>243</v>
      </c>
      <c r="I187" s="514"/>
      <c r="J187" s="514"/>
      <c r="K187" s="505"/>
      <c r="L187" s="504" t="s">
        <v>244</v>
      </c>
      <c r="M187" s="505"/>
      <c r="N187" s="504" t="s">
        <v>245</v>
      </c>
      <c r="O187" s="523"/>
      <c r="P187" s="523"/>
      <c r="Q187" s="523"/>
      <c r="R187" s="523"/>
      <c r="S187" s="523"/>
      <c r="T187" s="524"/>
      <c r="U187" s="524"/>
      <c r="V187" s="523"/>
      <c r="W187" s="523"/>
      <c r="X187" s="487"/>
      <c r="Y187" s="651"/>
      <c r="Z187" s="651"/>
      <c r="AA187" s="541"/>
      <c r="AB187" s="541"/>
      <c r="AC187" s="541"/>
      <c r="AD187" s="541"/>
      <c r="AE187" s="541"/>
      <c r="AF187" s="541"/>
      <c r="AG187" s="502"/>
    </row>
    <row r="188" spans="2:33" ht="27" customHeight="1">
      <c r="B188" s="534"/>
      <c r="C188" s="535"/>
      <c r="D188" s="536"/>
      <c r="E188" s="534"/>
      <c r="F188" s="534"/>
      <c r="G188" s="207"/>
      <c r="H188" s="505"/>
      <c r="I188" s="505"/>
      <c r="J188" s="505"/>
      <c r="K188" s="505"/>
      <c r="L188" s="505"/>
      <c r="M188" s="505"/>
      <c r="N188" s="505"/>
      <c r="O188" s="492" t="s">
        <v>77</v>
      </c>
      <c r="P188" s="520"/>
      <c r="Q188" s="520"/>
      <c r="R188" s="520"/>
      <c r="S188" s="520"/>
      <c r="T188" s="521"/>
      <c r="U188" s="492" t="s">
        <v>78</v>
      </c>
      <c r="V188" s="492" t="s">
        <v>79</v>
      </c>
      <c r="W188" s="520"/>
      <c r="X188" s="644"/>
      <c r="Y188" s="652"/>
      <c r="Z188" s="652"/>
      <c r="AA188" s="541"/>
      <c r="AB188" s="541"/>
      <c r="AC188" s="541"/>
      <c r="AD188" s="541"/>
      <c r="AE188" s="541"/>
      <c r="AF188" s="541"/>
      <c r="AG188" s="502"/>
    </row>
    <row r="189" spans="2:33" ht="36.75" customHeight="1">
      <c r="B189" s="534"/>
      <c r="C189" s="535"/>
      <c r="D189" s="536"/>
      <c r="E189" s="534"/>
      <c r="F189" s="534"/>
      <c r="G189" s="207"/>
      <c r="H189" s="504" t="s">
        <v>246</v>
      </c>
      <c r="I189" s="514"/>
      <c r="J189" s="514"/>
      <c r="K189" s="505"/>
      <c r="L189" s="504" t="s">
        <v>247</v>
      </c>
      <c r="M189" s="505"/>
      <c r="N189" s="504" t="s">
        <v>248</v>
      </c>
      <c r="O189" s="575"/>
      <c r="P189" s="575"/>
      <c r="Q189" s="575"/>
      <c r="R189" s="575"/>
      <c r="S189" s="575"/>
      <c r="T189" s="536"/>
      <c r="U189" s="536"/>
      <c r="V189" s="575"/>
      <c r="W189" s="575"/>
      <c r="X189" s="644"/>
      <c r="Y189" s="652"/>
      <c r="Z189" s="652"/>
      <c r="AA189" s="541"/>
      <c r="AB189" s="541"/>
      <c r="AC189" s="541"/>
      <c r="AD189" s="541"/>
      <c r="AE189" s="541"/>
      <c r="AF189" s="541"/>
      <c r="AG189" s="502"/>
    </row>
    <row r="190" spans="2:33" ht="17.25" customHeight="1">
      <c r="B190" s="533"/>
      <c r="C190" s="522"/>
      <c r="D190" s="524"/>
      <c r="E190" s="533"/>
      <c r="F190" s="533"/>
      <c r="G190" s="194"/>
      <c r="H190" s="505"/>
      <c r="I190" s="505"/>
      <c r="J190" s="505"/>
      <c r="K190" s="505"/>
      <c r="L190" s="505"/>
      <c r="M190" s="505"/>
      <c r="N190" s="505"/>
      <c r="O190" s="496"/>
      <c r="P190" s="497"/>
      <c r="Q190" s="497"/>
      <c r="R190" s="497"/>
      <c r="S190" s="497"/>
      <c r="T190" s="498"/>
      <c r="U190" s="203"/>
      <c r="V190" s="494"/>
      <c r="W190" s="494"/>
      <c r="X190" s="488"/>
      <c r="Y190" s="653"/>
      <c r="Z190" s="653"/>
      <c r="AA190" s="550"/>
      <c r="AB190" s="550"/>
      <c r="AC190" s="550"/>
      <c r="AD190" s="550"/>
      <c r="AE190" s="550"/>
      <c r="AF190" s="550"/>
      <c r="AG190" s="503"/>
    </row>
    <row r="191" spans="2:33" ht="19.5" customHeight="1">
      <c r="B191" s="493" t="s">
        <v>740</v>
      </c>
      <c r="C191" s="493"/>
      <c r="D191" s="493"/>
      <c r="E191" s="173" t="s">
        <v>858</v>
      </c>
      <c r="F191" s="203"/>
      <c r="G191" s="203"/>
      <c r="H191" s="494"/>
      <c r="I191" s="494"/>
      <c r="J191" s="494"/>
      <c r="K191" s="494"/>
      <c r="L191" s="494"/>
      <c r="M191" s="494"/>
      <c r="N191" s="494"/>
      <c r="O191" s="495"/>
      <c r="P191" s="495"/>
      <c r="Q191" s="495"/>
      <c r="R191" s="495"/>
      <c r="S191" s="495"/>
      <c r="T191" s="495"/>
      <c r="U191" s="201"/>
      <c r="V191" s="495"/>
      <c r="W191" s="495"/>
      <c r="X191" s="496"/>
      <c r="Y191" s="497"/>
      <c r="Z191" s="498"/>
      <c r="AA191" s="171">
        <v>4029.8</v>
      </c>
      <c r="AB191" s="171">
        <v>3990.6</v>
      </c>
      <c r="AC191" s="171">
        <v>4791.3</v>
      </c>
      <c r="AD191" s="171">
        <v>6387.4</v>
      </c>
      <c r="AE191" s="171">
        <v>5699.9</v>
      </c>
      <c r="AF191" s="171">
        <v>5699.9</v>
      </c>
      <c r="AG191" s="35"/>
    </row>
    <row r="192" spans="2:33" ht="18" customHeight="1">
      <c r="B192" s="493" t="s">
        <v>741</v>
      </c>
      <c r="C192" s="493"/>
      <c r="D192" s="493"/>
      <c r="E192" s="173" t="s">
        <v>859</v>
      </c>
      <c r="F192" s="203"/>
      <c r="G192" s="203"/>
      <c r="H192" s="494"/>
      <c r="I192" s="494"/>
      <c r="J192" s="494"/>
      <c r="K192" s="494"/>
      <c r="L192" s="494"/>
      <c r="M192" s="494"/>
      <c r="N192" s="494"/>
      <c r="O192" s="495"/>
      <c r="P192" s="495"/>
      <c r="Q192" s="495"/>
      <c r="R192" s="495"/>
      <c r="S192" s="495"/>
      <c r="T192" s="495"/>
      <c r="U192" s="201"/>
      <c r="V192" s="495"/>
      <c r="W192" s="495"/>
      <c r="X192" s="496"/>
      <c r="Y192" s="497"/>
      <c r="Z192" s="498"/>
      <c r="AA192" s="171">
        <v>382.1</v>
      </c>
      <c r="AB192" s="171">
        <v>297.1</v>
      </c>
      <c r="AC192" s="171">
        <v>259.6</v>
      </c>
      <c r="AD192" s="171">
        <v>870.3000000000001</v>
      </c>
      <c r="AE192" s="171">
        <v>278.1</v>
      </c>
      <c r="AF192" s="171">
        <v>363.1</v>
      </c>
      <c r="AG192" s="35"/>
    </row>
    <row r="193" spans="2:33" ht="19.5" customHeight="1">
      <c r="B193" s="493" t="s">
        <v>742</v>
      </c>
      <c r="C193" s="493"/>
      <c r="D193" s="493"/>
      <c r="E193" s="173" t="s">
        <v>860</v>
      </c>
      <c r="F193" s="203"/>
      <c r="G193" s="203"/>
      <c r="H193" s="494"/>
      <c r="I193" s="494"/>
      <c r="J193" s="494"/>
      <c r="K193" s="494"/>
      <c r="L193" s="494"/>
      <c r="M193" s="494"/>
      <c r="N193" s="494"/>
      <c r="O193" s="495"/>
      <c r="P193" s="495"/>
      <c r="Q193" s="495"/>
      <c r="R193" s="495"/>
      <c r="S193" s="495"/>
      <c r="T193" s="495"/>
      <c r="U193" s="201"/>
      <c r="V193" s="495"/>
      <c r="W193" s="495"/>
      <c r="X193" s="496"/>
      <c r="Y193" s="497"/>
      <c r="Z193" s="498"/>
      <c r="AA193" s="171">
        <v>408.2</v>
      </c>
      <c r="AB193" s="171">
        <v>535.5</v>
      </c>
      <c r="AC193" s="171">
        <v>1088.9</v>
      </c>
      <c r="AD193" s="171">
        <v>964</v>
      </c>
      <c r="AE193" s="171">
        <v>655.1</v>
      </c>
      <c r="AF193" s="171">
        <v>665</v>
      </c>
      <c r="AG193" s="35"/>
    </row>
    <row r="194" spans="2:33" ht="21.75" customHeight="1">
      <c r="B194" s="493" t="s">
        <v>743</v>
      </c>
      <c r="C194" s="493"/>
      <c r="D194" s="493"/>
      <c r="E194" s="173" t="s">
        <v>861</v>
      </c>
      <c r="F194" s="203"/>
      <c r="G194" s="203"/>
      <c r="H194" s="494"/>
      <c r="I194" s="494"/>
      <c r="J194" s="494"/>
      <c r="K194" s="494"/>
      <c r="L194" s="494"/>
      <c r="M194" s="494"/>
      <c r="N194" s="494"/>
      <c r="O194" s="495"/>
      <c r="P194" s="495"/>
      <c r="Q194" s="495"/>
      <c r="R194" s="495"/>
      <c r="S194" s="495"/>
      <c r="T194" s="495"/>
      <c r="U194" s="201"/>
      <c r="V194" s="495"/>
      <c r="W194" s="495"/>
      <c r="X194" s="496"/>
      <c r="Y194" s="497"/>
      <c r="Z194" s="498"/>
      <c r="AA194" s="171">
        <v>60.3</v>
      </c>
      <c r="AB194" s="171">
        <v>44.4</v>
      </c>
      <c r="AC194" s="171">
        <v>61.6</v>
      </c>
      <c r="AD194" s="171">
        <v>62.9</v>
      </c>
      <c r="AE194" s="171">
        <v>62.9</v>
      </c>
      <c r="AF194" s="171">
        <v>62.9</v>
      </c>
      <c r="AG194" s="35"/>
    </row>
    <row r="195" spans="2:33" ht="63" customHeight="1">
      <c r="B195" s="489" t="s">
        <v>864</v>
      </c>
      <c r="C195" s="489" t="s">
        <v>249</v>
      </c>
      <c r="D195" s="521"/>
      <c r="E195" s="489" t="s">
        <v>250</v>
      </c>
      <c r="F195" s="489" t="s">
        <v>251</v>
      </c>
      <c r="G195" s="170"/>
      <c r="H195" s="542" t="s">
        <v>60</v>
      </c>
      <c r="I195" s="543"/>
      <c r="J195" s="543"/>
      <c r="K195" s="544"/>
      <c r="L195" s="542" t="s">
        <v>252</v>
      </c>
      <c r="M195" s="544"/>
      <c r="N195" s="577" t="s">
        <v>62</v>
      </c>
      <c r="O195" s="504" t="s">
        <v>82</v>
      </c>
      <c r="P195" s="505"/>
      <c r="Q195" s="505"/>
      <c r="R195" s="505"/>
      <c r="S195" s="505"/>
      <c r="T195" s="505"/>
      <c r="U195" s="504" t="s">
        <v>83</v>
      </c>
      <c r="V195" s="504" t="s">
        <v>84</v>
      </c>
      <c r="W195" s="505"/>
      <c r="X195" s="557" t="s">
        <v>756</v>
      </c>
      <c r="Y195" s="557" t="s">
        <v>869</v>
      </c>
      <c r="Z195" s="557" t="s">
        <v>755</v>
      </c>
      <c r="AA195" s="527">
        <v>16881.4</v>
      </c>
      <c r="AB195" s="530">
        <v>16769.8</v>
      </c>
      <c r="AC195" s="530">
        <v>14371</v>
      </c>
      <c r="AD195" s="530">
        <v>21617.6</v>
      </c>
      <c r="AE195" s="530">
        <v>16514.4</v>
      </c>
      <c r="AF195" s="499">
        <f>SUM(AF203:AF206)</f>
        <v>16796</v>
      </c>
      <c r="AG195" s="489"/>
    </row>
    <row r="196" spans="2:33" ht="22.5" customHeight="1">
      <c r="B196" s="534"/>
      <c r="C196" s="535"/>
      <c r="D196" s="536"/>
      <c r="E196" s="534"/>
      <c r="F196" s="534"/>
      <c r="G196" s="207"/>
      <c r="H196" s="545"/>
      <c r="I196" s="546"/>
      <c r="J196" s="546"/>
      <c r="K196" s="547"/>
      <c r="L196" s="545"/>
      <c r="M196" s="547"/>
      <c r="N196" s="578"/>
      <c r="O196" s="505"/>
      <c r="P196" s="505"/>
      <c r="Q196" s="505"/>
      <c r="R196" s="505"/>
      <c r="S196" s="505"/>
      <c r="T196" s="505"/>
      <c r="U196" s="505"/>
      <c r="V196" s="505"/>
      <c r="W196" s="505"/>
      <c r="X196" s="595"/>
      <c r="Y196" s="595"/>
      <c r="Z196" s="595"/>
      <c r="AA196" s="541"/>
      <c r="AB196" s="528"/>
      <c r="AC196" s="528"/>
      <c r="AD196" s="528"/>
      <c r="AE196" s="528"/>
      <c r="AF196" s="500"/>
      <c r="AG196" s="502"/>
    </row>
    <row r="197" spans="2:33" ht="54.75" customHeight="1">
      <c r="B197" s="534"/>
      <c r="C197" s="535"/>
      <c r="D197" s="536"/>
      <c r="E197" s="534"/>
      <c r="F197" s="534"/>
      <c r="G197" s="207"/>
      <c r="H197" s="553"/>
      <c r="I197" s="554"/>
      <c r="J197" s="554"/>
      <c r="K197" s="555"/>
      <c r="L197" s="553"/>
      <c r="M197" s="555"/>
      <c r="N197" s="579"/>
      <c r="O197" s="504" t="s">
        <v>238</v>
      </c>
      <c r="P197" s="505"/>
      <c r="Q197" s="505"/>
      <c r="R197" s="505"/>
      <c r="S197" s="505"/>
      <c r="T197" s="505"/>
      <c r="U197" s="504" t="s">
        <v>212</v>
      </c>
      <c r="V197" s="504" t="s">
        <v>239</v>
      </c>
      <c r="W197" s="505"/>
      <c r="X197" s="595"/>
      <c r="Y197" s="595"/>
      <c r="Z197" s="595"/>
      <c r="AA197" s="541"/>
      <c r="AB197" s="528"/>
      <c r="AC197" s="528"/>
      <c r="AD197" s="528"/>
      <c r="AE197" s="528"/>
      <c r="AF197" s="500"/>
      <c r="AG197" s="502"/>
    </row>
    <row r="198" spans="2:33" ht="29.25" customHeight="1">
      <c r="B198" s="534"/>
      <c r="C198" s="535"/>
      <c r="D198" s="536"/>
      <c r="E198" s="534"/>
      <c r="F198" s="534"/>
      <c r="G198" s="207"/>
      <c r="H198" s="504" t="s">
        <v>246</v>
      </c>
      <c r="I198" s="514"/>
      <c r="J198" s="514"/>
      <c r="K198" s="505"/>
      <c r="L198" s="504" t="s">
        <v>247</v>
      </c>
      <c r="M198" s="505"/>
      <c r="N198" s="504" t="s">
        <v>248</v>
      </c>
      <c r="O198" s="505"/>
      <c r="P198" s="505"/>
      <c r="Q198" s="505"/>
      <c r="R198" s="505"/>
      <c r="S198" s="505"/>
      <c r="T198" s="505"/>
      <c r="U198" s="505"/>
      <c r="V198" s="505"/>
      <c r="W198" s="505"/>
      <c r="X198" s="558"/>
      <c r="Y198" s="558"/>
      <c r="Z198" s="558"/>
      <c r="AA198" s="541"/>
      <c r="AB198" s="528"/>
      <c r="AC198" s="528"/>
      <c r="AD198" s="528"/>
      <c r="AE198" s="528"/>
      <c r="AF198" s="500"/>
      <c r="AG198" s="502"/>
    </row>
    <row r="199" spans="2:33" ht="23.25" customHeight="1">
      <c r="B199" s="534"/>
      <c r="C199" s="535"/>
      <c r="D199" s="536"/>
      <c r="E199" s="534"/>
      <c r="F199" s="534"/>
      <c r="G199" s="207"/>
      <c r="H199" s="505"/>
      <c r="I199" s="505"/>
      <c r="J199" s="505"/>
      <c r="K199" s="505"/>
      <c r="L199" s="505"/>
      <c r="M199" s="505"/>
      <c r="N199" s="505"/>
      <c r="O199" s="504" t="s">
        <v>241</v>
      </c>
      <c r="P199" s="505"/>
      <c r="Q199" s="505"/>
      <c r="R199" s="505"/>
      <c r="S199" s="505"/>
      <c r="T199" s="505"/>
      <c r="U199" s="504" t="s">
        <v>212</v>
      </c>
      <c r="V199" s="504" t="s">
        <v>242</v>
      </c>
      <c r="W199" s="505"/>
      <c r="X199" s="557" t="s">
        <v>807</v>
      </c>
      <c r="Y199" s="557" t="s">
        <v>751</v>
      </c>
      <c r="Z199" s="557" t="s">
        <v>752</v>
      </c>
      <c r="AA199" s="541"/>
      <c r="AB199" s="528"/>
      <c r="AC199" s="528"/>
      <c r="AD199" s="528"/>
      <c r="AE199" s="528"/>
      <c r="AF199" s="500"/>
      <c r="AG199" s="502"/>
    </row>
    <row r="200" spans="2:33" ht="117.75" customHeight="1">
      <c r="B200" s="534"/>
      <c r="C200" s="535"/>
      <c r="D200" s="536"/>
      <c r="E200" s="534"/>
      <c r="F200" s="534"/>
      <c r="G200" s="207"/>
      <c r="H200" s="634"/>
      <c r="I200" s="635"/>
      <c r="J200" s="635"/>
      <c r="K200" s="635"/>
      <c r="L200" s="635"/>
      <c r="M200" s="635"/>
      <c r="N200" s="636"/>
      <c r="O200" s="505"/>
      <c r="P200" s="505"/>
      <c r="Q200" s="505"/>
      <c r="R200" s="505"/>
      <c r="S200" s="505"/>
      <c r="T200" s="505"/>
      <c r="U200" s="505"/>
      <c r="V200" s="505"/>
      <c r="W200" s="505"/>
      <c r="X200" s="558"/>
      <c r="Y200" s="558"/>
      <c r="Z200" s="558"/>
      <c r="AA200" s="541"/>
      <c r="AB200" s="528"/>
      <c r="AC200" s="528"/>
      <c r="AD200" s="528"/>
      <c r="AE200" s="528"/>
      <c r="AF200" s="500"/>
      <c r="AG200" s="502"/>
    </row>
    <row r="201" spans="2:33" ht="78.75" customHeight="1">
      <c r="B201" s="534"/>
      <c r="C201" s="535"/>
      <c r="D201" s="536"/>
      <c r="E201" s="534"/>
      <c r="F201" s="534"/>
      <c r="G201" s="207"/>
      <c r="H201" s="648"/>
      <c r="I201" s="649"/>
      <c r="J201" s="649"/>
      <c r="K201" s="649"/>
      <c r="L201" s="649"/>
      <c r="M201" s="649"/>
      <c r="N201" s="650"/>
      <c r="O201" s="504" t="s">
        <v>195</v>
      </c>
      <c r="P201" s="505"/>
      <c r="Q201" s="505"/>
      <c r="R201" s="505"/>
      <c r="S201" s="505"/>
      <c r="T201" s="505"/>
      <c r="U201" s="201" t="s">
        <v>196</v>
      </c>
      <c r="V201" s="504" t="s">
        <v>197</v>
      </c>
      <c r="W201" s="505"/>
      <c r="X201" s="203"/>
      <c r="Y201" s="202"/>
      <c r="Z201" s="202"/>
      <c r="AA201" s="541"/>
      <c r="AB201" s="528"/>
      <c r="AC201" s="528"/>
      <c r="AD201" s="528"/>
      <c r="AE201" s="528"/>
      <c r="AF201" s="500"/>
      <c r="AG201" s="502"/>
    </row>
    <row r="202" spans="2:33" ht="43.5" customHeight="1">
      <c r="B202" s="533"/>
      <c r="C202" s="522"/>
      <c r="D202" s="524"/>
      <c r="E202" s="533"/>
      <c r="F202" s="533"/>
      <c r="G202" s="194"/>
      <c r="H202" s="637"/>
      <c r="I202" s="638"/>
      <c r="J202" s="638"/>
      <c r="K202" s="638"/>
      <c r="L202" s="638"/>
      <c r="M202" s="638"/>
      <c r="N202" s="639"/>
      <c r="O202" s="504" t="s">
        <v>77</v>
      </c>
      <c r="P202" s="505"/>
      <c r="Q202" s="505"/>
      <c r="R202" s="505"/>
      <c r="S202" s="505"/>
      <c r="T202" s="505"/>
      <c r="U202" s="201" t="s">
        <v>78</v>
      </c>
      <c r="V202" s="504" t="s">
        <v>79</v>
      </c>
      <c r="W202" s="505"/>
      <c r="X202" s="203"/>
      <c r="Y202" s="203"/>
      <c r="Z202" s="203"/>
      <c r="AA202" s="550"/>
      <c r="AB202" s="529"/>
      <c r="AC202" s="529"/>
      <c r="AD202" s="529"/>
      <c r="AE202" s="529"/>
      <c r="AF202" s="501"/>
      <c r="AG202" s="503"/>
    </row>
    <row r="203" spans="2:33" ht="19.5" customHeight="1">
      <c r="B203" s="493" t="s">
        <v>740</v>
      </c>
      <c r="C203" s="493"/>
      <c r="D203" s="493"/>
      <c r="E203" s="173" t="s">
        <v>865</v>
      </c>
      <c r="F203" s="203"/>
      <c r="G203" s="203"/>
      <c r="H203" s="494"/>
      <c r="I203" s="494"/>
      <c r="J203" s="494"/>
      <c r="K203" s="494"/>
      <c r="L203" s="494"/>
      <c r="M203" s="494"/>
      <c r="N203" s="494"/>
      <c r="O203" s="495"/>
      <c r="P203" s="495"/>
      <c r="Q203" s="495"/>
      <c r="R203" s="495"/>
      <c r="S203" s="495"/>
      <c r="T203" s="495"/>
      <c r="U203" s="201"/>
      <c r="V203" s="495"/>
      <c r="W203" s="495"/>
      <c r="X203" s="494"/>
      <c r="Y203" s="494"/>
      <c r="Z203" s="494"/>
      <c r="AA203" s="171">
        <v>9643</v>
      </c>
      <c r="AB203" s="171">
        <v>9533.1</v>
      </c>
      <c r="AC203" s="171">
        <v>10502.8</v>
      </c>
      <c r="AD203" s="171">
        <v>13155.3</v>
      </c>
      <c r="AE203" s="171">
        <v>12520.2</v>
      </c>
      <c r="AF203" s="171">
        <v>12520.2</v>
      </c>
      <c r="AG203" s="35"/>
    </row>
    <row r="204" spans="2:33" ht="18" customHeight="1">
      <c r="B204" s="493" t="s">
        <v>741</v>
      </c>
      <c r="C204" s="493"/>
      <c r="D204" s="493"/>
      <c r="E204" s="173" t="s">
        <v>866</v>
      </c>
      <c r="F204" s="203"/>
      <c r="G204" s="203"/>
      <c r="H204" s="494"/>
      <c r="I204" s="494"/>
      <c r="J204" s="494"/>
      <c r="K204" s="494"/>
      <c r="L204" s="494"/>
      <c r="M204" s="494"/>
      <c r="N204" s="494"/>
      <c r="O204" s="495"/>
      <c r="P204" s="495"/>
      <c r="Q204" s="495"/>
      <c r="R204" s="495"/>
      <c r="S204" s="495"/>
      <c r="T204" s="495"/>
      <c r="U204" s="201"/>
      <c r="V204" s="495"/>
      <c r="W204" s="495"/>
      <c r="X204" s="494"/>
      <c r="Y204" s="494"/>
      <c r="Z204" s="494"/>
      <c r="AA204" s="171">
        <v>6668.2</v>
      </c>
      <c r="AB204" s="171">
        <v>6666.9</v>
      </c>
      <c r="AC204" s="171">
        <v>2854.3999999999996</v>
      </c>
      <c r="AD204" s="171">
        <v>3051.8</v>
      </c>
      <c r="AE204" s="171">
        <v>2963.4</v>
      </c>
      <c r="AF204" s="171">
        <v>3197.6</v>
      </c>
      <c r="AG204" s="35"/>
    </row>
    <row r="205" spans="2:33" ht="19.5" customHeight="1">
      <c r="B205" s="493" t="s">
        <v>742</v>
      </c>
      <c r="C205" s="493"/>
      <c r="D205" s="493"/>
      <c r="E205" s="173" t="s">
        <v>867</v>
      </c>
      <c r="F205" s="203"/>
      <c r="G205" s="203"/>
      <c r="H205" s="494"/>
      <c r="I205" s="494"/>
      <c r="J205" s="494"/>
      <c r="K205" s="494"/>
      <c r="L205" s="494"/>
      <c r="M205" s="494"/>
      <c r="N205" s="494"/>
      <c r="O205" s="495"/>
      <c r="P205" s="495"/>
      <c r="Q205" s="495"/>
      <c r="R205" s="495"/>
      <c r="S205" s="495"/>
      <c r="T205" s="495"/>
      <c r="U205" s="201"/>
      <c r="V205" s="495"/>
      <c r="W205" s="495"/>
      <c r="X205" s="494"/>
      <c r="Y205" s="494"/>
      <c r="Z205" s="494"/>
      <c r="AA205" s="171">
        <v>282.7</v>
      </c>
      <c r="AB205" s="171">
        <v>282.5</v>
      </c>
      <c r="AC205" s="171">
        <v>702.2</v>
      </c>
      <c r="AD205" s="171">
        <v>2622.9</v>
      </c>
      <c r="AE205" s="171">
        <v>280.3</v>
      </c>
      <c r="AF205" s="171">
        <v>303.8</v>
      </c>
      <c r="AG205" s="35"/>
    </row>
    <row r="206" spans="2:33" ht="21.75" customHeight="1">
      <c r="B206" s="493" t="s">
        <v>743</v>
      </c>
      <c r="C206" s="493"/>
      <c r="D206" s="493"/>
      <c r="E206" s="173" t="s">
        <v>868</v>
      </c>
      <c r="F206" s="203"/>
      <c r="G206" s="203"/>
      <c r="H206" s="494"/>
      <c r="I206" s="494"/>
      <c r="J206" s="494"/>
      <c r="K206" s="494"/>
      <c r="L206" s="494"/>
      <c r="M206" s="494"/>
      <c r="N206" s="494"/>
      <c r="O206" s="495"/>
      <c r="P206" s="495"/>
      <c r="Q206" s="495"/>
      <c r="R206" s="495"/>
      <c r="S206" s="495"/>
      <c r="T206" s="495"/>
      <c r="U206" s="201"/>
      <c r="V206" s="495"/>
      <c r="W206" s="495"/>
      <c r="X206" s="494"/>
      <c r="Y206" s="494"/>
      <c r="Z206" s="494"/>
      <c r="AA206" s="171">
        <v>287.5</v>
      </c>
      <c r="AB206" s="171">
        <v>287.29999999999995</v>
      </c>
      <c r="AC206" s="171">
        <v>311.6</v>
      </c>
      <c r="AD206" s="171">
        <v>2787.6</v>
      </c>
      <c r="AE206" s="171">
        <v>750.5</v>
      </c>
      <c r="AF206" s="171">
        <v>774.4000000000001</v>
      </c>
      <c r="AG206" s="35"/>
    </row>
    <row r="207" spans="2:33" ht="63" customHeight="1">
      <c r="B207" s="489" t="s">
        <v>870</v>
      </c>
      <c r="C207" s="489" t="s">
        <v>253</v>
      </c>
      <c r="D207" s="521"/>
      <c r="E207" s="489" t="s">
        <v>254</v>
      </c>
      <c r="F207" s="489" t="s">
        <v>255</v>
      </c>
      <c r="G207" s="170"/>
      <c r="H207" s="542" t="s">
        <v>60</v>
      </c>
      <c r="I207" s="543"/>
      <c r="J207" s="543"/>
      <c r="K207" s="544"/>
      <c r="L207" s="542" t="s">
        <v>256</v>
      </c>
      <c r="M207" s="544"/>
      <c r="N207" s="577" t="s">
        <v>62</v>
      </c>
      <c r="O207" s="504" t="s">
        <v>77</v>
      </c>
      <c r="P207" s="505"/>
      <c r="Q207" s="505"/>
      <c r="R207" s="505"/>
      <c r="S207" s="505"/>
      <c r="T207" s="505"/>
      <c r="U207" s="504" t="s">
        <v>78</v>
      </c>
      <c r="V207" s="504" t="s">
        <v>79</v>
      </c>
      <c r="W207" s="505"/>
      <c r="X207" s="557" t="s">
        <v>756</v>
      </c>
      <c r="Y207" s="557" t="s">
        <v>875</v>
      </c>
      <c r="Z207" s="557" t="s">
        <v>755</v>
      </c>
      <c r="AA207" s="527">
        <v>4788.8</v>
      </c>
      <c r="AB207" s="530">
        <v>4788.8</v>
      </c>
      <c r="AC207" s="530">
        <v>10069.7</v>
      </c>
      <c r="AD207" s="530">
        <v>16786.7</v>
      </c>
      <c r="AE207" s="530">
        <v>12790.9</v>
      </c>
      <c r="AF207" s="499">
        <f>SUM(AF209:AF212)</f>
        <v>10300.9</v>
      </c>
      <c r="AG207" s="489"/>
    </row>
    <row r="208" spans="2:33" ht="53.25" customHeight="1">
      <c r="B208" s="534"/>
      <c r="C208" s="535"/>
      <c r="D208" s="536"/>
      <c r="E208" s="534"/>
      <c r="F208" s="534"/>
      <c r="G208" s="207"/>
      <c r="H208" s="545"/>
      <c r="I208" s="546"/>
      <c r="J208" s="546"/>
      <c r="K208" s="547"/>
      <c r="L208" s="545"/>
      <c r="M208" s="547"/>
      <c r="N208" s="578"/>
      <c r="O208" s="505"/>
      <c r="P208" s="505"/>
      <c r="Q208" s="505"/>
      <c r="R208" s="505"/>
      <c r="S208" s="505"/>
      <c r="T208" s="505"/>
      <c r="U208" s="505"/>
      <c r="V208" s="505"/>
      <c r="W208" s="505"/>
      <c r="X208" s="558"/>
      <c r="Y208" s="558"/>
      <c r="Z208" s="558"/>
      <c r="AA208" s="541"/>
      <c r="AB208" s="528"/>
      <c r="AC208" s="528"/>
      <c r="AD208" s="528"/>
      <c r="AE208" s="528"/>
      <c r="AF208" s="500"/>
      <c r="AG208" s="502"/>
    </row>
    <row r="209" spans="2:33" ht="19.5" customHeight="1">
      <c r="B209" s="493" t="s">
        <v>740</v>
      </c>
      <c r="C209" s="493"/>
      <c r="D209" s="493"/>
      <c r="E209" s="173" t="s">
        <v>871</v>
      </c>
      <c r="F209" s="203"/>
      <c r="G209" s="203"/>
      <c r="H209" s="494"/>
      <c r="I209" s="494"/>
      <c r="J209" s="494"/>
      <c r="K209" s="494"/>
      <c r="L209" s="494"/>
      <c r="M209" s="494"/>
      <c r="N209" s="494"/>
      <c r="O209" s="495"/>
      <c r="P209" s="495"/>
      <c r="Q209" s="495"/>
      <c r="R209" s="495"/>
      <c r="S209" s="495"/>
      <c r="T209" s="495"/>
      <c r="U209" s="201"/>
      <c r="V209" s="495"/>
      <c r="W209" s="495"/>
      <c r="X209" s="496"/>
      <c r="Y209" s="497"/>
      <c r="Z209" s="498"/>
      <c r="AA209" s="171">
        <v>0</v>
      </c>
      <c r="AB209" s="171">
        <v>0</v>
      </c>
      <c r="AC209" s="171">
        <v>0</v>
      </c>
      <c r="AD209" s="171">
        <v>0</v>
      </c>
      <c r="AE209" s="171">
        <v>0</v>
      </c>
      <c r="AF209" s="171">
        <v>0</v>
      </c>
      <c r="AG209" s="35"/>
    </row>
    <row r="210" spans="2:33" ht="18" customHeight="1">
      <c r="B210" s="493" t="s">
        <v>741</v>
      </c>
      <c r="C210" s="493"/>
      <c r="D210" s="493"/>
      <c r="E210" s="173" t="s">
        <v>872</v>
      </c>
      <c r="F210" s="203"/>
      <c r="G210" s="203"/>
      <c r="H210" s="494"/>
      <c r="I210" s="494"/>
      <c r="J210" s="494"/>
      <c r="K210" s="494"/>
      <c r="L210" s="494"/>
      <c r="M210" s="494"/>
      <c r="N210" s="494"/>
      <c r="O210" s="495"/>
      <c r="P210" s="495"/>
      <c r="Q210" s="495"/>
      <c r="R210" s="495"/>
      <c r="S210" s="495"/>
      <c r="T210" s="495"/>
      <c r="U210" s="201"/>
      <c r="V210" s="495"/>
      <c r="W210" s="495"/>
      <c r="X210" s="496"/>
      <c r="Y210" s="497"/>
      <c r="Z210" s="498"/>
      <c r="AA210" s="171">
        <v>0</v>
      </c>
      <c r="AB210" s="171">
        <v>0</v>
      </c>
      <c r="AC210" s="171">
        <v>0</v>
      </c>
      <c r="AD210" s="171">
        <v>0</v>
      </c>
      <c r="AE210" s="171">
        <v>0</v>
      </c>
      <c r="AF210" s="171">
        <v>0</v>
      </c>
      <c r="AG210" s="35"/>
    </row>
    <row r="211" spans="2:33" ht="19.5" customHeight="1">
      <c r="B211" s="493" t="s">
        <v>742</v>
      </c>
      <c r="C211" s="493"/>
      <c r="D211" s="493"/>
      <c r="E211" s="173" t="s">
        <v>873</v>
      </c>
      <c r="F211" s="203"/>
      <c r="G211" s="203"/>
      <c r="H211" s="494"/>
      <c r="I211" s="494"/>
      <c r="J211" s="494"/>
      <c r="K211" s="494"/>
      <c r="L211" s="494"/>
      <c r="M211" s="494"/>
      <c r="N211" s="494"/>
      <c r="O211" s="495"/>
      <c r="P211" s="495"/>
      <c r="Q211" s="495"/>
      <c r="R211" s="495"/>
      <c r="S211" s="495"/>
      <c r="T211" s="495"/>
      <c r="U211" s="201"/>
      <c r="V211" s="495"/>
      <c r="W211" s="495"/>
      <c r="X211" s="496"/>
      <c r="Y211" s="497"/>
      <c r="Z211" s="498"/>
      <c r="AA211" s="171">
        <v>0</v>
      </c>
      <c r="AB211" s="171">
        <v>0</v>
      </c>
      <c r="AC211" s="171">
        <v>0</v>
      </c>
      <c r="AD211" s="171">
        <v>0</v>
      </c>
      <c r="AE211" s="171">
        <v>0</v>
      </c>
      <c r="AF211" s="171">
        <v>0</v>
      </c>
      <c r="AG211" s="35"/>
    </row>
    <row r="212" spans="2:33" ht="21.75" customHeight="1">
      <c r="B212" s="493" t="s">
        <v>743</v>
      </c>
      <c r="C212" s="493"/>
      <c r="D212" s="493"/>
      <c r="E212" s="173" t="s">
        <v>874</v>
      </c>
      <c r="F212" s="203"/>
      <c r="G212" s="203"/>
      <c r="H212" s="494"/>
      <c r="I212" s="494"/>
      <c r="J212" s="494"/>
      <c r="K212" s="494"/>
      <c r="L212" s="494"/>
      <c r="M212" s="494"/>
      <c r="N212" s="494"/>
      <c r="O212" s="495"/>
      <c r="P212" s="495"/>
      <c r="Q212" s="495"/>
      <c r="R212" s="495"/>
      <c r="S212" s="495"/>
      <c r="T212" s="495"/>
      <c r="U212" s="201"/>
      <c r="V212" s="495"/>
      <c r="W212" s="495"/>
      <c r="X212" s="496"/>
      <c r="Y212" s="497"/>
      <c r="Z212" s="498"/>
      <c r="AA212" s="171">
        <v>4788.8</v>
      </c>
      <c r="AB212" s="171">
        <v>4788.8</v>
      </c>
      <c r="AC212" s="171">
        <v>10069.7</v>
      </c>
      <c r="AD212" s="171">
        <v>16786.7</v>
      </c>
      <c r="AE212" s="171">
        <v>12790.9</v>
      </c>
      <c r="AF212" s="171">
        <v>10300.9</v>
      </c>
      <c r="AG212" s="35"/>
    </row>
    <row r="213" spans="2:33" ht="13.5" customHeight="1">
      <c r="B213" s="489" t="s">
        <v>888</v>
      </c>
      <c r="C213" s="489" t="s">
        <v>257</v>
      </c>
      <c r="D213" s="521"/>
      <c r="E213" s="489" t="s">
        <v>258</v>
      </c>
      <c r="F213" s="489" t="s">
        <v>259</v>
      </c>
      <c r="G213" s="170"/>
      <c r="H213" s="236"/>
      <c r="I213" s="236"/>
      <c r="J213" s="236"/>
      <c r="K213" s="175"/>
      <c r="L213" s="176"/>
      <c r="M213" s="175"/>
      <c r="N213" s="204"/>
      <c r="O213" s="481"/>
      <c r="P213" s="482"/>
      <c r="Q213" s="482"/>
      <c r="R213" s="482"/>
      <c r="S213" s="482"/>
      <c r="T213" s="483"/>
      <c r="U213" s="487"/>
      <c r="V213" s="481"/>
      <c r="W213" s="483"/>
      <c r="X213" s="588" t="s">
        <v>756</v>
      </c>
      <c r="Y213" s="588"/>
      <c r="Z213" s="588" t="s">
        <v>755</v>
      </c>
      <c r="AA213" s="527">
        <v>1390.5</v>
      </c>
      <c r="AB213" s="530">
        <v>1389.8</v>
      </c>
      <c r="AC213" s="530">
        <f>SUM(AC216:AC219)</f>
        <v>2411.7999999999997</v>
      </c>
      <c r="AD213" s="530">
        <v>2729.6</v>
      </c>
      <c r="AE213" s="530">
        <v>2731</v>
      </c>
      <c r="AF213" s="499">
        <f>SUM(AF216:AF219)</f>
        <v>2743.7</v>
      </c>
      <c r="AG213" s="489"/>
    </row>
    <row r="214" spans="2:33" ht="72.75" customHeight="1">
      <c r="B214" s="534"/>
      <c r="C214" s="535"/>
      <c r="D214" s="536"/>
      <c r="E214" s="534"/>
      <c r="F214" s="534"/>
      <c r="G214" s="207"/>
      <c r="H214" s="556" t="s">
        <v>60</v>
      </c>
      <c r="I214" s="523"/>
      <c r="J214" s="523"/>
      <c r="K214" s="640"/>
      <c r="L214" s="641" t="s">
        <v>260</v>
      </c>
      <c r="M214" s="640"/>
      <c r="N214" s="177" t="s">
        <v>62</v>
      </c>
      <c r="O214" s="645"/>
      <c r="P214" s="647"/>
      <c r="Q214" s="647"/>
      <c r="R214" s="647"/>
      <c r="S214" s="647"/>
      <c r="T214" s="646"/>
      <c r="U214" s="644"/>
      <c r="V214" s="645"/>
      <c r="W214" s="646"/>
      <c r="X214" s="588"/>
      <c r="Y214" s="588"/>
      <c r="Z214" s="588"/>
      <c r="AA214" s="541"/>
      <c r="AB214" s="528"/>
      <c r="AC214" s="528"/>
      <c r="AD214" s="528"/>
      <c r="AE214" s="528"/>
      <c r="AF214" s="500"/>
      <c r="AG214" s="502"/>
    </row>
    <row r="215" spans="2:33" ht="55.5" customHeight="1">
      <c r="B215" s="533"/>
      <c r="C215" s="522"/>
      <c r="D215" s="524"/>
      <c r="E215" s="533"/>
      <c r="F215" s="533"/>
      <c r="G215" s="194"/>
      <c r="H215" s="642" t="s">
        <v>261</v>
      </c>
      <c r="I215" s="643"/>
      <c r="J215" s="643"/>
      <c r="K215" s="633"/>
      <c r="L215" s="632" t="s">
        <v>262</v>
      </c>
      <c r="M215" s="633"/>
      <c r="N215" s="177" t="s">
        <v>263</v>
      </c>
      <c r="O215" s="484"/>
      <c r="P215" s="485"/>
      <c r="Q215" s="485"/>
      <c r="R215" s="485"/>
      <c r="S215" s="485"/>
      <c r="T215" s="486"/>
      <c r="U215" s="488"/>
      <c r="V215" s="484"/>
      <c r="W215" s="486"/>
      <c r="X215" s="588"/>
      <c r="Y215" s="588"/>
      <c r="Z215" s="588"/>
      <c r="AA215" s="550"/>
      <c r="AB215" s="529"/>
      <c r="AC215" s="529"/>
      <c r="AD215" s="529"/>
      <c r="AE215" s="529"/>
      <c r="AF215" s="501"/>
      <c r="AG215" s="503"/>
    </row>
    <row r="216" spans="2:33" ht="19.5" customHeight="1">
      <c r="B216" s="493" t="s">
        <v>740</v>
      </c>
      <c r="C216" s="493"/>
      <c r="D216" s="493"/>
      <c r="E216" s="173" t="s">
        <v>884</v>
      </c>
      <c r="F216" s="203"/>
      <c r="G216" s="203"/>
      <c r="H216" s="494"/>
      <c r="I216" s="494"/>
      <c r="J216" s="494"/>
      <c r="K216" s="494"/>
      <c r="L216" s="494"/>
      <c r="M216" s="494"/>
      <c r="N216" s="494"/>
      <c r="O216" s="495"/>
      <c r="P216" s="495"/>
      <c r="Q216" s="495"/>
      <c r="R216" s="495"/>
      <c r="S216" s="495"/>
      <c r="T216" s="495"/>
      <c r="U216" s="201"/>
      <c r="V216" s="495"/>
      <c r="W216" s="495"/>
      <c r="X216" s="496"/>
      <c r="Y216" s="497"/>
      <c r="Z216" s="498"/>
      <c r="AA216" s="171">
        <v>1191.8</v>
      </c>
      <c r="AB216" s="171">
        <v>1191.7</v>
      </c>
      <c r="AC216" s="171">
        <v>2207.6</v>
      </c>
      <c r="AD216" s="171">
        <v>2501.6</v>
      </c>
      <c r="AE216" s="171">
        <v>2501.6</v>
      </c>
      <c r="AF216" s="171">
        <v>2501.6</v>
      </c>
      <c r="AG216" s="35"/>
    </row>
    <row r="217" spans="2:33" ht="18" customHeight="1">
      <c r="B217" s="493" t="s">
        <v>741</v>
      </c>
      <c r="C217" s="493"/>
      <c r="D217" s="493"/>
      <c r="E217" s="173" t="s">
        <v>885</v>
      </c>
      <c r="F217" s="203"/>
      <c r="G217" s="203"/>
      <c r="H217" s="494"/>
      <c r="I217" s="494"/>
      <c r="J217" s="494"/>
      <c r="K217" s="494"/>
      <c r="L217" s="494"/>
      <c r="M217" s="494"/>
      <c r="N217" s="494"/>
      <c r="O217" s="495"/>
      <c r="P217" s="495"/>
      <c r="Q217" s="495"/>
      <c r="R217" s="495"/>
      <c r="S217" s="495"/>
      <c r="T217" s="495"/>
      <c r="U217" s="201"/>
      <c r="V217" s="495"/>
      <c r="W217" s="495"/>
      <c r="X217" s="496"/>
      <c r="Y217" s="497"/>
      <c r="Z217" s="498"/>
      <c r="AA217" s="171">
        <v>80</v>
      </c>
      <c r="AB217" s="171">
        <v>79.9</v>
      </c>
      <c r="AC217" s="171">
        <v>155.9</v>
      </c>
      <c r="AD217" s="171">
        <v>161.2</v>
      </c>
      <c r="AE217" s="171">
        <v>159.3</v>
      </c>
      <c r="AF217" s="171">
        <v>168.5</v>
      </c>
      <c r="AG217" s="35"/>
    </row>
    <row r="218" spans="2:33" ht="19.5" customHeight="1">
      <c r="B218" s="493" t="s">
        <v>742</v>
      </c>
      <c r="C218" s="493"/>
      <c r="D218" s="493"/>
      <c r="E218" s="173" t="s">
        <v>886</v>
      </c>
      <c r="F218" s="203"/>
      <c r="G218" s="203"/>
      <c r="H218" s="494"/>
      <c r="I218" s="494"/>
      <c r="J218" s="494"/>
      <c r="K218" s="494"/>
      <c r="L218" s="494"/>
      <c r="M218" s="494"/>
      <c r="N218" s="494"/>
      <c r="O218" s="495"/>
      <c r="P218" s="495"/>
      <c r="Q218" s="495"/>
      <c r="R218" s="495"/>
      <c r="S218" s="495"/>
      <c r="T218" s="495"/>
      <c r="U218" s="201"/>
      <c r="V218" s="495"/>
      <c r="W218" s="495"/>
      <c r="X218" s="496"/>
      <c r="Y218" s="497"/>
      <c r="Z218" s="498"/>
      <c r="AA218" s="171">
        <v>116.9</v>
      </c>
      <c r="AB218" s="171">
        <v>116.4</v>
      </c>
      <c r="AC218" s="171">
        <v>46.7</v>
      </c>
      <c r="AD218" s="171">
        <v>65.9</v>
      </c>
      <c r="AE218" s="171">
        <v>69.2</v>
      </c>
      <c r="AF218" s="171">
        <v>72.7</v>
      </c>
      <c r="AG218" s="35"/>
    </row>
    <row r="219" spans="2:33" ht="21.75" customHeight="1">
      <c r="B219" s="493" t="s">
        <v>743</v>
      </c>
      <c r="C219" s="493"/>
      <c r="D219" s="493"/>
      <c r="E219" s="173" t="s">
        <v>887</v>
      </c>
      <c r="F219" s="203"/>
      <c r="G219" s="203"/>
      <c r="H219" s="494"/>
      <c r="I219" s="494"/>
      <c r="J219" s="494"/>
      <c r="K219" s="494"/>
      <c r="L219" s="494"/>
      <c r="M219" s="494"/>
      <c r="N219" s="494"/>
      <c r="O219" s="495"/>
      <c r="P219" s="495"/>
      <c r="Q219" s="495"/>
      <c r="R219" s="495"/>
      <c r="S219" s="495"/>
      <c r="T219" s="495"/>
      <c r="U219" s="201"/>
      <c r="V219" s="495"/>
      <c r="W219" s="495"/>
      <c r="X219" s="496"/>
      <c r="Y219" s="497"/>
      <c r="Z219" s="498"/>
      <c r="AA219" s="171">
        <v>1.8</v>
      </c>
      <c r="AB219" s="171">
        <v>1.8</v>
      </c>
      <c r="AC219" s="171">
        <v>1.6</v>
      </c>
      <c r="AD219" s="171">
        <v>0.9</v>
      </c>
      <c r="AE219" s="171">
        <v>0.9</v>
      </c>
      <c r="AF219" s="171">
        <v>0.9</v>
      </c>
      <c r="AG219" s="35"/>
    </row>
    <row r="220" spans="2:33" ht="15" customHeight="1">
      <c r="B220" s="489" t="s">
        <v>880</v>
      </c>
      <c r="C220" s="489" t="s">
        <v>264</v>
      </c>
      <c r="D220" s="521"/>
      <c r="E220" s="489" t="s">
        <v>265</v>
      </c>
      <c r="F220" s="489" t="s">
        <v>266</v>
      </c>
      <c r="G220" s="170"/>
      <c r="H220" s="542" t="s">
        <v>267</v>
      </c>
      <c r="I220" s="543"/>
      <c r="J220" s="543"/>
      <c r="K220" s="544"/>
      <c r="L220" s="542" t="s">
        <v>268</v>
      </c>
      <c r="M220" s="544"/>
      <c r="N220" s="577" t="s">
        <v>269</v>
      </c>
      <c r="O220" s="504" t="s">
        <v>114</v>
      </c>
      <c r="P220" s="504"/>
      <c r="Q220" s="504"/>
      <c r="R220" s="504"/>
      <c r="S220" s="504"/>
      <c r="T220" s="504"/>
      <c r="U220" s="504" t="s">
        <v>64</v>
      </c>
      <c r="V220" s="504" t="s">
        <v>115</v>
      </c>
      <c r="W220" s="504"/>
      <c r="X220" s="557" t="s">
        <v>756</v>
      </c>
      <c r="Y220" s="557" t="s">
        <v>881</v>
      </c>
      <c r="Z220" s="557" t="s">
        <v>755</v>
      </c>
      <c r="AA220" s="527">
        <v>8014.9</v>
      </c>
      <c r="AB220" s="530">
        <v>8013.5</v>
      </c>
      <c r="AC220" s="530">
        <v>5218.8</v>
      </c>
      <c r="AD220" s="530">
        <v>5300.9</v>
      </c>
      <c r="AE220" s="530">
        <v>5303.8</v>
      </c>
      <c r="AF220" s="499">
        <f>SUM(AF227:AF230)</f>
        <v>5266.8</v>
      </c>
      <c r="AG220" s="489"/>
    </row>
    <row r="221" spans="2:33" ht="75.75" customHeight="1">
      <c r="B221" s="534"/>
      <c r="C221" s="535"/>
      <c r="D221" s="536"/>
      <c r="E221" s="534"/>
      <c r="F221" s="534"/>
      <c r="G221" s="207"/>
      <c r="H221" s="545"/>
      <c r="I221" s="546"/>
      <c r="J221" s="546"/>
      <c r="K221" s="547"/>
      <c r="L221" s="545"/>
      <c r="M221" s="547"/>
      <c r="N221" s="578"/>
      <c r="O221" s="504"/>
      <c r="P221" s="504"/>
      <c r="Q221" s="504"/>
      <c r="R221" s="504"/>
      <c r="S221" s="504"/>
      <c r="T221" s="504"/>
      <c r="U221" s="504"/>
      <c r="V221" s="504"/>
      <c r="W221" s="504"/>
      <c r="X221" s="558"/>
      <c r="Y221" s="558"/>
      <c r="Z221" s="558"/>
      <c r="AA221" s="541"/>
      <c r="AB221" s="528"/>
      <c r="AC221" s="528"/>
      <c r="AD221" s="528"/>
      <c r="AE221" s="528"/>
      <c r="AF221" s="500"/>
      <c r="AG221" s="502"/>
    </row>
    <row r="222" spans="2:33" ht="15" customHeight="1">
      <c r="B222" s="534"/>
      <c r="C222" s="535"/>
      <c r="D222" s="536"/>
      <c r="E222" s="534"/>
      <c r="F222" s="534"/>
      <c r="G222" s="207"/>
      <c r="H222" s="553"/>
      <c r="I222" s="554"/>
      <c r="J222" s="554"/>
      <c r="K222" s="555"/>
      <c r="L222" s="553"/>
      <c r="M222" s="555"/>
      <c r="N222" s="579"/>
      <c r="O222" s="504" t="s">
        <v>270</v>
      </c>
      <c r="P222" s="504"/>
      <c r="Q222" s="504"/>
      <c r="R222" s="504"/>
      <c r="S222" s="504"/>
      <c r="T222" s="504"/>
      <c r="U222" s="504" t="s">
        <v>271</v>
      </c>
      <c r="V222" s="504" t="s">
        <v>272</v>
      </c>
      <c r="W222" s="504"/>
      <c r="X222" s="557" t="s">
        <v>882</v>
      </c>
      <c r="Y222" s="557" t="s">
        <v>751</v>
      </c>
      <c r="Z222" s="557" t="s">
        <v>752</v>
      </c>
      <c r="AA222" s="541"/>
      <c r="AB222" s="528"/>
      <c r="AC222" s="528"/>
      <c r="AD222" s="528"/>
      <c r="AE222" s="528"/>
      <c r="AF222" s="500"/>
      <c r="AG222" s="502"/>
    </row>
    <row r="223" spans="2:33" ht="138.75" customHeight="1">
      <c r="B223" s="534"/>
      <c r="C223" s="535"/>
      <c r="D223" s="536"/>
      <c r="E223" s="534"/>
      <c r="F223" s="534"/>
      <c r="G223" s="207"/>
      <c r="H223" s="504" t="s">
        <v>60</v>
      </c>
      <c r="I223" s="514"/>
      <c r="J223" s="514"/>
      <c r="K223" s="505"/>
      <c r="L223" s="504" t="s">
        <v>273</v>
      </c>
      <c r="M223" s="505"/>
      <c r="N223" s="504" t="s">
        <v>62</v>
      </c>
      <c r="O223" s="504"/>
      <c r="P223" s="504"/>
      <c r="Q223" s="504"/>
      <c r="R223" s="504"/>
      <c r="S223" s="504"/>
      <c r="T223" s="504"/>
      <c r="U223" s="504"/>
      <c r="V223" s="504"/>
      <c r="W223" s="504"/>
      <c r="X223" s="558"/>
      <c r="Y223" s="558"/>
      <c r="Z223" s="558"/>
      <c r="AA223" s="541"/>
      <c r="AB223" s="528"/>
      <c r="AC223" s="528"/>
      <c r="AD223" s="528"/>
      <c r="AE223" s="528"/>
      <c r="AF223" s="500"/>
      <c r="AG223" s="502"/>
    </row>
    <row r="224" spans="2:33" ht="15">
      <c r="B224" s="534"/>
      <c r="C224" s="535"/>
      <c r="D224" s="536"/>
      <c r="E224" s="534"/>
      <c r="F224" s="534"/>
      <c r="G224" s="207"/>
      <c r="H224" s="505"/>
      <c r="I224" s="505"/>
      <c r="J224" s="505"/>
      <c r="K224" s="505"/>
      <c r="L224" s="505"/>
      <c r="M224" s="505"/>
      <c r="N224" s="505"/>
      <c r="O224" s="504" t="s">
        <v>274</v>
      </c>
      <c r="P224" s="505"/>
      <c r="Q224" s="505"/>
      <c r="R224" s="505"/>
      <c r="S224" s="505"/>
      <c r="T224" s="505"/>
      <c r="U224" s="504" t="s">
        <v>64</v>
      </c>
      <c r="V224" s="504" t="s">
        <v>275</v>
      </c>
      <c r="W224" s="505"/>
      <c r="X224" s="557" t="s">
        <v>883</v>
      </c>
      <c r="Y224" s="557" t="s">
        <v>751</v>
      </c>
      <c r="Z224" s="557" t="s">
        <v>752</v>
      </c>
      <c r="AA224" s="541"/>
      <c r="AB224" s="528"/>
      <c r="AC224" s="528"/>
      <c r="AD224" s="528"/>
      <c r="AE224" s="528"/>
      <c r="AF224" s="500"/>
      <c r="AG224" s="502"/>
    </row>
    <row r="225" spans="2:33" ht="100.5" customHeight="1">
      <c r="B225" s="534"/>
      <c r="C225" s="535"/>
      <c r="D225" s="536"/>
      <c r="E225" s="534"/>
      <c r="F225" s="534"/>
      <c r="G225" s="207"/>
      <c r="H225" s="634"/>
      <c r="I225" s="635"/>
      <c r="J225" s="635"/>
      <c r="K225" s="635"/>
      <c r="L225" s="635"/>
      <c r="M225" s="635"/>
      <c r="N225" s="636"/>
      <c r="O225" s="505"/>
      <c r="P225" s="505"/>
      <c r="Q225" s="505"/>
      <c r="R225" s="505"/>
      <c r="S225" s="505"/>
      <c r="T225" s="505"/>
      <c r="U225" s="505"/>
      <c r="V225" s="505"/>
      <c r="W225" s="505"/>
      <c r="X225" s="595"/>
      <c r="Y225" s="595"/>
      <c r="Z225" s="595"/>
      <c r="AA225" s="541"/>
      <c r="AB225" s="528"/>
      <c r="AC225" s="528"/>
      <c r="AD225" s="528"/>
      <c r="AE225" s="528"/>
      <c r="AF225" s="500"/>
      <c r="AG225" s="502"/>
    </row>
    <row r="226" spans="2:33" ht="43.5" customHeight="1">
      <c r="B226" s="533"/>
      <c r="C226" s="522"/>
      <c r="D226" s="524"/>
      <c r="E226" s="533"/>
      <c r="F226" s="533"/>
      <c r="G226" s="194"/>
      <c r="H226" s="637"/>
      <c r="I226" s="638"/>
      <c r="J226" s="638"/>
      <c r="K226" s="638"/>
      <c r="L226" s="638"/>
      <c r="M226" s="638"/>
      <c r="N226" s="639"/>
      <c r="O226" s="504" t="s">
        <v>77</v>
      </c>
      <c r="P226" s="505"/>
      <c r="Q226" s="505"/>
      <c r="R226" s="505"/>
      <c r="S226" s="505"/>
      <c r="T226" s="505"/>
      <c r="U226" s="201" t="s">
        <v>78</v>
      </c>
      <c r="V226" s="504" t="s">
        <v>79</v>
      </c>
      <c r="W226" s="505"/>
      <c r="X226" s="558"/>
      <c r="Y226" s="558"/>
      <c r="Z226" s="558"/>
      <c r="AA226" s="550"/>
      <c r="AB226" s="529"/>
      <c r="AC226" s="529"/>
      <c r="AD226" s="529"/>
      <c r="AE226" s="529"/>
      <c r="AF226" s="501"/>
      <c r="AG226" s="503"/>
    </row>
    <row r="227" spans="2:33" ht="19.5" customHeight="1">
      <c r="B227" s="493" t="s">
        <v>740</v>
      </c>
      <c r="C227" s="493"/>
      <c r="D227" s="493"/>
      <c r="E227" s="172" t="s">
        <v>876</v>
      </c>
      <c r="F227" s="203"/>
      <c r="G227" s="203"/>
      <c r="H227" s="494"/>
      <c r="I227" s="494"/>
      <c r="J227" s="494"/>
      <c r="K227" s="494"/>
      <c r="L227" s="494"/>
      <c r="M227" s="494"/>
      <c r="N227" s="494"/>
      <c r="O227" s="495"/>
      <c r="P227" s="495"/>
      <c r="Q227" s="495"/>
      <c r="R227" s="495"/>
      <c r="S227" s="495"/>
      <c r="T227" s="495"/>
      <c r="U227" s="201"/>
      <c r="V227" s="495"/>
      <c r="W227" s="495"/>
      <c r="X227" s="496"/>
      <c r="Y227" s="497"/>
      <c r="Z227" s="498"/>
      <c r="AA227" s="171">
        <v>0</v>
      </c>
      <c r="AB227" s="171">
        <v>0</v>
      </c>
      <c r="AC227" s="171">
        <v>0</v>
      </c>
      <c r="AD227" s="171">
        <v>0</v>
      </c>
      <c r="AE227" s="171">
        <v>0</v>
      </c>
      <c r="AF227" s="171">
        <v>0</v>
      </c>
      <c r="AG227" s="35"/>
    </row>
    <row r="228" spans="2:33" ht="18" customHeight="1">
      <c r="B228" s="493" t="s">
        <v>741</v>
      </c>
      <c r="C228" s="493"/>
      <c r="D228" s="493"/>
      <c r="E228" s="172" t="s">
        <v>877</v>
      </c>
      <c r="F228" s="203"/>
      <c r="G228" s="203"/>
      <c r="H228" s="494"/>
      <c r="I228" s="494"/>
      <c r="J228" s="494"/>
      <c r="K228" s="494"/>
      <c r="L228" s="494"/>
      <c r="M228" s="494"/>
      <c r="N228" s="494"/>
      <c r="O228" s="495"/>
      <c r="P228" s="495"/>
      <c r="Q228" s="495"/>
      <c r="R228" s="495"/>
      <c r="S228" s="495"/>
      <c r="T228" s="495"/>
      <c r="U228" s="201"/>
      <c r="V228" s="495"/>
      <c r="W228" s="495"/>
      <c r="X228" s="496"/>
      <c r="Y228" s="497"/>
      <c r="Z228" s="498"/>
      <c r="AA228" s="171">
        <v>230.5</v>
      </c>
      <c r="AB228" s="171">
        <v>230.5</v>
      </c>
      <c r="AC228" s="171">
        <v>228.6</v>
      </c>
      <c r="AD228" s="171">
        <v>238</v>
      </c>
      <c r="AE228" s="171">
        <v>79</v>
      </c>
      <c r="AF228" s="171">
        <v>81</v>
      </c>
      <c r="AG228" s="35"/>
    </row>
    <row r="229" spans="2:33" ht="19.5" customHeight="1">
      <c r="B229" s="493" t="s">
        <v>742</v>
      </c>
      <c r="C229" s="493"/>
      <c r="D229" s="493"/>
      <c r="E229" s="172" t="s">
        <v>878</v>
      </c>
      <c r="F229" s="203"/>
      <c r="G229" s="203"/>
      <c r="H229" s="494"/>
      <c r="I229" s="494"/>
      <c r="J229" s="494"/>
      <c r="K229" s="494"/>
      <c r="L229" s="494"/>
      <c r="M229" s="494"/>
      <c r="N229" s="494"/>
      <c r="O229" s="495"/>
      <c r="P229" s="495"/>
      <c r="Q229" s="495"/>
      <c r="R229" s="495"/>
      <c r="S229" s="495"/>
      <c r="T229" s="495"/>
      <c r="U229" s="201"/>
      <c r="V229" s="495"/>
      <c r="W229" s="495"/>
      <c r="X229" s="496"/>
      <c r="Y229" s="497"/>
      <c r="Z229" s="498"/>
      <c r="AA229" s="171">
        <v>0</v>
      </c>
      <c r="AB229" s="171">
        <v>0</v>
      </c>
      <c r="AC229" s="171">
        <v>0</v>
      </c>
      <c r="AD229" s="171">
        <v>0</v>
      </c>
      <c r="AE229" s="171">
        <v>0</v>
      </c>
      <c r="AF229" s="171">
        <v>0</v>
      </c>
      <c r="AG229" s="35"/>
    </row>
    <row r="230" spans="2:33" ht="21" customHeight="1">
      <c r="B230" s="493" t="s">
        <v>743</v>
      </c>
      <c r="C230" s="493"/>
      <c r="D230" s="493"/>
      <c r="E230" s="172" t="s">
        <v>879</v>
      </c>
      <c r="F230" s="203"/>
      <c r="G230" s="203"/>
      <c r="H230" s="494"/>
      <c r="I230" s="494"/>
      <c r="J230" s="494"/>
      <c r="K230" s="494"/>
      <c r="L230" s="494"/>
      <c r="M230" s="494"/>
      <c r="N230" s="494"/>
      <c r="O230" s="495"/>
      <c r="P230" s="495"/>
      <c r="Q230" s="495"/>
      <c r="R230" s="495"/>
      <c r="S230" s="495"/>
      <c r="T230" s="495"/>
      <c r="U230" s="201"/>
      <c r="V230" s="495"/>
      <c r="W230" s="495"/>
      <c r="X230" s="496"/>
      <c r="Y230" s="497"/>
      <c r="Z230" s="498"/>
      <c r="AA230" s="171">
        <v>7784.4</v>
      </c>
      <c r="AB230" s="171">
        <v>7783</v>
      </c>
      <c r="AC230" s="171">
        <v>4990.2</v>
      </c>
      <c r="AD230" s="171">
        <v>5062.9</v>
      </c>
      <c r="AE230" s="171">
        <v>5224.8</v>
      </c>
      <c r="AF230" s="171">
        <v>5185.8</v>
      </c>
      <c r="AG230" s="35"/>
    </row>
    <row r="231" spans="2:33" ht="8.25" customHeight="1" hidden="1">
      <c r="B231" s="489" t="s">
        <v>893</v>
      </c>
      <c r="C231" s="489" t="s">
        <v>276</v>
      </c>
      <c r="D231" s="521"/>
      <c r="E231" s="489" t="s">
        <v>277</v>
      </c>
      <c r="F231" s="489" t="s">
        <v>278</v>
      </c>
      <c r="G231" s="170"/>
      <c r="H231" s="204"/>
      <c r="I231" s="204"/>
      <c r="J231" s="204"/>
      <c r="K231" s="204"/>
      <c r="L231" s="176"/>
      <c r="M231" s="175"/>
      <c r="N231" s="193"/>
      <c r="O231" s="489" t="s">
        <v>77</v>
      </c>
      <c r="P231" s="520"/>
      <c r="Q231" s="520"/>
      <c r="R231" s="520"/>
      <c r="S231" s="520"/>
      <c r="T231" s="521"/>
      <c r="U231" s="492" t="s">
        <v>279</v>
      </c>
      <c r="V231" s="492" t="s">
        <v>79</v>
      </c>
      <c r="W231" s="521"/>
      <c r="X231" s="170"/>
      <c r="Y231" s="204"/>
      <c r="Z231" s="204"/>
      <c r="AA231" s="530">
        <v>3853.8</v>
      </c>
      <c r="AB231" s="530">
        <v>3808.7</v>
      </c>
      <c r="AC231" s="530">
        <v>2085.9</v>
      </c>
      <c r="AD231" s="530">
        <v>2262.2</v>
      </c>
      <c r="AE231" s="530">
        <v>2325.2</v>
      </c>
      <c r="AF231" s="499">
        <f>SUM(AF234:AF237)</f>
        <v>2345.3</v>
      </c>
      <c r="AG231" s="489"/>
    </row>
    <row r="232" spans="2:33" ht="91.5" customHeight="1">
      <c r="B232" s="534"/>
      <c r="C232" s="535"/>
      <c r="D232" s="536"/>
      <c r="E232" s="534"/>
      <c r="F232" s="534"/>
      <c r="G232" s="207"/>
      <c r="H232" s="537" t="s">
        <v>280</v>
      </c>
      <c r="I232" s="538"/>
      <c r="J232" s="538"/>
      <c r="K232" s="540"/>
      <c r="L232" s="559" t="s">
        <v>281</v>
      </c>
      <c r="M232" s="559"/>
      <c r="N232" s="201" t="s">
        <v>282</v>
      </c>
      <c r="O232" s="523"/>
      <c r="P232" s="523"/>
      <c r="Q232" s="523"/>
      <c r="R232" s="523"/>
      <c r="S232" s="523"/>
      <c r="T232" s="524"/>
      <c r="U232" s="524"/>
      <c r="V232" s="523"/>
      <c r="W232" s="523"/>
      <c r="X232" s="174" t="s">
        <v>756</v>
      </c>
      <c r="Y232" s="220" t="s">
        <v>894</v>
      </c>
      <c r="Z232" s="220" t="s">
        <v>755</v>
      </c>
      <c r="AA232" s="541"/>
      <c r="AB232" s="528"/>
      <c r="AC232" s="528"/>
      <c r="AD232" s="528"/>
      <c r="AE232" s="528"/>
      <c r="AF232" s="500"/>
      <c r="AG232" s="502"/>
    </row>
    <row r="233" spans="2:33" ht="126.75" customHeight="1">
      <c r="B233" s="534"/>
      <c r="C233" s="535"/>
      <c r="D233" s="536"/>
      <c r="E233" s="534"/>
      <c r="F233" s="534"/>
      <c r="G233" s="207"/>
      <c r="H233" s="556" t="s">
        <v>60</v>
      </c>
      <c r="I233" s="523"/>
      <c r="J233" s="523"/>
      <c r="K233" s="523"/>
      <c r="L233" s="632" t="s">
        <v>283</v>
      </c>
      <c r="M233" s="633"/>
      <c r="N233" s="209" t="s">
        <v>62</v>
      </c>
      <c r="O233" s="207"/>
      <c r="P233" s="212"/>
      <c r="Q233" s="212"/>
      <c r="R233" s="212"/>
      <c r="S233" s="212"/>
      <c r="T233" s="212"/>
      <c r="U233" s="237"/>
      <c r="V233" s="212"/>
      <c r="W233" s="217"/>
      <c r="X233" s="210" t="s">
        <v>895</v>
      </c>
      <c r="Y233" s="210" t="s">
        <v>751</v>
      </c>
      <c r="Z233" s="210" t="s">
        <v>896</v>
      </c>
      <c r="AA233" s="541"/>
      <c r="AB233" s="528"/>
      <c r="AC233" s="528"/>
      <c r="AD233" s="528"/>
      <c r="AE233" s="528"/>
      <c r="AF233" s="500"/>
      <c r="AG233" s="502"/>
    </row>
    <row r="234" spans="2:33" ht="19.5" customHeight="1">
      <c r="B234" s="493" t="s">
        <v>740</v>
      </c>
      <c r="C234" s="493"/>
      <c r="D234" s="493"/>
      <c r="E234" s="172" t="s">
        <v>889</v>
      </c>
      <c r="F234" s="203"/>
      <c r="G234" s="203"/>
      <c r="H234" s="494"/>
      <c r="I234" s="494"/>
      <c r="J234" s="494"/>
      <c r="K234" s="494"/>
      <c r="L234" s="494"/>
      <c r="M234" s="494"/>
      <c r="N234" s="494"/>
      <c r="O234" s="495"/>
      <c r="P234" s="495"/>
      <c r="Q234" s="495"/>
      <c r="R234" s="495"/>
      <c r="S234" s="495"/>
      <c r="T234" s="495"/>
      <c r="U234" s="201"/>
      <c r="V234" s="495"/>
      <c r="W234" s="495"/>
      <c r="X234" s="496"/>
      <c r="Y234" s="497"/>
      <c r="Z234" s="498"/>
      <c r="AA234" s="171">
        <v>0</v>
      </c>
      <c r="AB234" s="171">
        <v>0</v>
      </c>
      <c r="AC234" s="171">
        <v>0</v>
      </c>
      <c r="AD234" s="171">
        <v>0</v>
      </c>
      <c r="AE234" s="171">
        <v>0</v>
      </c>
      <c r="AF234" s="171">
        <v>0</v>
      </c>
      <c r="AG234" s="35"/>
    </row>
    <row r="235" spans="2:33" ht="18" customHeight="1">
      <c r="B235" s="493" t="s">
        <v>741</v>
      </c>
      <c r="C235" s="493"/>
      <c r="D235" s="493"/>
      <c r="E235" s="172" t="s">
        <v>890</v>
      </c>
      <c r="F235" s="203"/>
      <c r="G235" s="203"/>
      <c r="H235" s="494"/>
      <c r="I235" s="494"/>
      <c r="J235" s="494"/>
      <c r="K235" s="494"/>
      <c r="L235" s="494"/>
      <c r="M235" s="494"/>
      <c r="N235" s="494"/>
      <c r="O235" s="495"/>
      <c r="P235" s="495"/>
      <c r="Q235" s="495"/>
      <c r="R235" s="495"/>
      <c r="S235" s="495"/>
      <c r="T235" s="495"/>
      <c r="U235" s="201"/>
      <c r="V235" s="495"/>
      <c r="W235" s="495"/>
      <c r="X235" s="496"/>
      <c r="Y235" s="497"/>
      <c r="Z235" s="498"/>
      <c r="AA235" s="171">
        <v>2570.4</v>
      </c>
      <c r="AB235" s="171">
        <v>2565.3</v>
      </c>
      <c r="AC235" s="171">
        <v>2075.9</v>
      </c>
      <c r="AD235" s="171">
        <v>2262.2</v>
      </c>
      <c r="AE235" s="171">
        <v>2325.2</v>
      </c>
      <c r="AF235" s="171">
        <v>2345.3</v>
      </c>
      <c r="AG235" s="35"/>
    </row>
    <row r="236" spans="2:33" ht="19.5" customHeight="1">
      <c r="B236" s="493" t="s">
        <v>742</v>
      </c>
      <c r="C236" s="493"/>
      <c r="D236" s="493"/>
      <c r="E236" s="172" t="s">
        <v>891</v>
      </c>
      <c r="F236" s="203"/>
      <c r="G236" s="203"/>
      <c r="H236" s="494"/>
      <c r="I236" s="494"/>
      <c r="J236" s="494"/>
      <c r="K236" s="494"/>
      <c r="L236" s="494"/>
      <c r="M236" s="494"/>
      <c r="N236" s="494"/>
      <c r="O236" s="495"/>
      <c r="P236" s="495"/>
      <c r="Q236" s="495"/>
      <c r="R236" s="495"/>
      <c r="S236" s="495"/>
      <c r="T236" s="495"/>
      <c r="U236" s="201"/>
      <c r="V236" s="495"/>
      <c r="W236" s="495"/>
      <c r="X236" s="496"/>
      <c r="Y236" s="497"/>
      <c r="Z236" s="498"/>
      <c r="AA236" s="171">
        <v>0</v>
      </c>
      <c r="AB236" s="171">
        <v>0</v>
      </c>
      <c r="AC236" s="171">
        <v>0</v>
      </c>
      <c r="AD236" s="171">
        <v>0</v>
      </c>
      <c r="AE236" s="171">
        <v>0</v>
      </c>
      <c r="AF236" s="171">
        <v>0</v>
      </c>
      <c r="AG236" s="35"/>
    </row>
    <row r="237" spans="2:33" ht="21.75" customHeight="1">
      <c r="B237" s="493" t="s">
        <v>743</v>
      </c>
      <c r="C237" s="493"/>
      <c r="D237" s="493"/>
      <c r="E237" s="172" t="s">
        <v>892</v>
      </c>
      <c r="F237" s="203"/>
      <c r="G237" s="203"/>
      <c r="H237" s="494"/>
      <c r="I237" s="494"/>
      <c r="J237" s="494"/>
      <c r="K237" s="494"/>
      <c r="L237" s="494"/>
      <c r="M237" s="494"/>
      <c r="N237" s="494"/>
      <c r="O237" s="495"/>
      <c r="P237" s="495"/>
      <c r="Q237" s="495"/>
      <c r="R237" s="495"/>
      <c r="S237" s="495"/>
      <c r="T237" s="495"/>
      <c r="U237" s="201"/>
      <c r="V237" s="495"/>
      <c r="W237" s="495"/>
      <c r="X237" s="496"/>
      <c r="Y237" s="497"/>
      <c r="Z237" s="498"/>
      <c r="AA237" s="171">
        <v>1283.4</v>
      </c>
      <c r="AB237" s="171">
        <v>1243.4</v>
      </c>
      <c r="AC237" s="171">
        <v>10</v>
      </c>
      <c r="AD237" s="171">
        <v>0</v>
      </c>
      <c r="AE237" s="171">
        <v>0</v>
      </c>
      <c r="AF237" s="171">
        <v>0</v>
      </c>
      <c r="AG237" s="35"/>
    </row>
    <row r="238" spans="2:33" ht="114" customHeight="1">
      <c r="B238" s="489" t="s">
        <v>897</v>
      </c>
      <c r="C238" s="489" t="s">
        <v>284</v>
      </c>
      <c r="D238" s="521"/>
      <c r="E238" s="489" t="s">
        <v>285</v>
      </c>
      <c r="F238" s="489" t="s">
        <v>286</v>
      </c>
      <c r="G238" s="170"/>
      <c r="H238" s="543" t="s">
        <v>60</v>
      </c>
      <c r="I238" s="543"/>
      <c r="J238" s="543"/>
      <c r="K238" s="544"/>
      <c r="L238" s="542" t="s">
        <v>287</v>
      </c>
      <c r="M238" s="544"/>
      <c r="N238" s="580" t="s">
        <v>62</v>
      </c>
      <c r="O238" s="489" t="s">
        <v>114</v>
      </c>
      <c r="P238" s="520"/>
      <c r="Q238" s="520"/>
      <c r="R238" s="520"/>
      <c r="S238" s="520"/>
      <c r="T238" s="521"/>
      <c r="U238" s="492" t="s">
        <v>64</v>
      </c>
      <c r="V238" s="492" t="s">
        <v>115</v>
      </c>
      <c r="W238" s="520"/>
      <c r="X238" s="557" t="s">
        <v>756</v>
      </c>
      <c r="Y238" s="557" t="s">
        <v>894</v>
      </c>
      <c r="Z238" s="557" t="s">
        <v>755</v>
      </c>
      <c r="AA238" s="527">
        <v>100.1</v>
      </c>
      <c r="AB238" s="530">
        <v>88.5</v>
      </c>
      <c r="AC238" s="530">
        <v>177.6</v>
      </c>
      <c r="AD238" s="530">
        <v>683.7</v>
      </c>
      <c r="AE238" s="530">
        <v>683.7</v>
      </c>
      <c r="AF238" s="499">
        <f>SUM(AF243:AF246)</f>
        <v>683.7</v>
      </c>
      <c r="AG238" s="489"/>
    </row>
    <row r="239" spans="2:33" ht="0.75" customHeight="1">
      <c r="B239" s="534"/>
      <c r="C239" s="535"/>
      <c r="D239" s="536"/>
      <c r="E239" s="534"/>
      <c r="F239" s="534"/>
      <c r="G239" s="207"/>
      <c r="H239" s="546"/>
      <c r="I239" s="546"/>
      <c r="J239" s="546"/>
      <c r="K239" s="547"/>
      <c r="L239" s="545"/>
      <c r="M239" s="547"/>
      <c r="N239" s="581"/>
      <c r="O239" s="522"/>
      <c r="P239" s="523"/>
      <c r="Q239" s="523"/>
      <c r="R239" s="523"/>
      <c r="S239" s="523"/>
      <c r="T239" s="524"/>
      <c r="U239" s="524"/>
      <c r="V239" s="523"/>
      <c r="W239" s="523"/>
      <c r="X239" s="558"/>
      <c r="Y239" s="558"/>
      <c r="Z239" s="558"/>
      <c r="AA239" s="541"/>
      <c r="AB239" s="528"/>
      <c r="AC239" s="528"/>
      <c r="AD239" s="528"/>
      <c r="AE239" s="528"/>
      <c r="AF239" s="500"/>
      <c r="AG239" s="502"/>
    </row>
    <row r="240" spans="2:33" ht="97.5" customHeight="1">
      <c r="B240" s="534"/>
      <c r="C240" s="535"/>
      <c r="D240" s="536"/>
      <c r="E240" s="534"/>
      <c r="F240" s="534"/>
      <c r="G240" s="207"/>
      <c r="H240" s="630"/>
      <c r="I240" s="630"/>
      <c r="J240" s="630"/>
      <c r="K240" s="631"/>
      <c r="L240" s="591"/>
      <c r="M240" s="631"/>
      <c r="N240" s="582"/>
      <c r="O240" s="489" t="s">
        <v>288</v>
      </c>
      <c r="P240" s="520"/>
      <c r="Q240" s="520"/>
      <c r="R240" s="520"/>
      <c r="S240" s="520"/>
      <c r="T240" s="521"/>
      <c r="U240" s="492" t="s">
        <v>64</v>
      </c>
      <c r="V240" s="492" t="s">
        <v>289</v>
      </c>
      <c r="W240" s="520"/>
      <c r="X240" s="557" t="s">
        <v>895</v>
      </c>
      <c r="Y240" s="557" t="s">
        <v>751</v>
      </c>
      <c r="Z240" s="557" t="s">
        <v>896</v>
      </c>
      <c r="AA240" s="541"/>
      <c r="AB240" s="528"/>
      <c r="AC240" s="528"/>
      <c r="AD240" s="528"/>
      <c r="AE240" s="528"/>
      <c r="AF240" s="500"/>
      <c r="AG240" s="502"/>
    </row>
    <row r="241" spans="2:33" ht="30.75" customHeight="1">
      <c r="B241" s="534"/>
      <c r="C241" s="535"/>
      <c r="D241" s="536"/>
      <c r="E241" s="534"/>
      <c r="F241" s="534"/>
      <c r="G241" s="207"/>
      <c r="H241" s="212"/>
      <c r="I241" s="212"/>
      <c r="J241" s="212"/>
      <c r="K241" s="212"/>
      <c r="L241" s="212"/>
      <c r="M241" s="212"/>
      <c r="N241" s="208"/>
      <c r="O241" s="522"/>
      <c r="P241" s="523"/>
      <c r="Q241" s="523"/>
      <c r="R241" s="523"/>
      <c r="S241" s="523"/>
      <c r="T241" s="524"/>
      <c r="U241" s="524"/>
      <c r="V241" s="523"/>
      <c r="W241" s="523"/>
      <c r="X241" s="595"/>
      <c r="Y241" s="595"/>
      <c r="Z241" s="595"/>
      <c r="AA241" s="541"/>
      <c r="AB241" s="528"/>
      <c r="AC241" s="528"/>
      <c r="AD241" s="528"/>
      <c r="AE241" s="528"/>
      <c r="AF241" s="500"/>
      <c r="AG241" s="502"/>
    </row>
    <row r="242" spans="2:33" ht="67.5" customHeight="1">
      <c r="B242" s="533"/>
      <c r="C242" s="522"/>
      <c r="D242" s="524"/>
      <c r="E242" s="533"/>
      <c r="F242" s="533"/>
      <c r="G242" s="194"/>
      <c r="H242" s="199"/>
      <c r="I242" s="199"/>
      <c r="J242" s="199"/>
      <c r="K242" s="199"/>
      <c r="L242" s="199"/>
      <c r="M242" s="199"/>
      <c r="N242" s="195"/>
      <c r="O242" s="489" t="s">
        <v>77</v>
      </c>
      <c r="P242" s="490"/>
      <c r="Q242" s="490"/>
      <c r="R242" s="490"/>
      <c r="S242" s="490"/>
      <c r="T242" s="491"/>
      <c r="U242" s="198" t="s">
        <v>279</v>
      </c>
      <c r="V242" s="492" t="s">
        <v>79</v>
      </c>
      <c r="W242" s="490"/>
      <c r="X242" s="558"/>
      <c r="Y242" s="558"/>
      <c r="Z242" s="558"/>
      <c r="AA242" s="550"/>
      <c r="AB242" s="529"/>
      <c r="AC242" s="529"/>
      <c r="AD242" s="529"/>
      <c r="AE242" s="529"/>
      <c r="AF242" s="501"/>
      <c r="AG242" s="503"/>
    </row>
    <row r="243" spans="2:33" ht="19.5" customHeight="1">
      <c r="B243" s="493" t="s">
        <v>740</v>
      </c>
      <c r="C243" s="493"/>
      <c r="D243" s="493"/>
      <c r="E243" s="173" t="s">
        <v>898</v>
      </c>
      <c r="F243" s="203"/>
      <c r="G243" s="203"/>
      <c r="H243" s="494"/>
      <c r="I243" s="494"/>
      <c r="J243" s="494"/>
      <c r="K243" s="494"/>
      <c r="L243" s="494"/>
      <c r="M243" s="494"/>
      <c r="N243" s="494"/>
      <c r="O243" s="495"/>
      <c r="P243" s="495"/>
      <c r="Q243" s="495"/>
      <c r="R243" s="495"/>
      <c r="S243" s="495"/>
      <c r="T243" s="495"/>
      <c r="U243" s="201"/>
      <c r="V243" s="495"/>
      <c r="W243" s="495"/>
      <c r="X243" s="496"/>
      <c r="Y243" s="497"/>
      <c r="Z243" s="498"/>
      <c r="AA243" s="171">
        <v>0</v>
      </c>
      <c r="AB243" s="171">
        <v>0</v>
      </c>
      <c r="AC243" s="171">
        <v>0</v>
      </c>
      <c r="AD243" s="171">
        <v>0</v>
      </c>
      <c r="AE243" s="171">
        <v>0</v>
      </c>
      <c r="AF243" s="171">
        <v>0</v>
      </c>
      <c r="AG243" s="35"/>
    </row>
    <row r="244" spans="2:33" ht="18" customHeight="1">
      <c r="B244" s="493" t="s">
        <v>741</v>
      </c>
      <c r="C244" s="493"/>
      <c r="D244" s="493"/>
      <c r="E244" s="173" t="s">
        <v>899</v>
      </c>
      <c r="F244" s="203"/>
      <c r="G244" s="203"/>
      <c r="H244" s="494"/>
      <c r="I244" s="494"/>
      <c r="J244" s="494"/>
      <c r="K244" s="494"/>
      <c r="L244" s="494"/>
      <c r="M244" s="494"/>
      <c r="N244" s="494"/>
      <c r="O244" s="495"/>
      <c r="P244" s="495"/>
      <c r="Q244" s="495"/>
      <c r="R244" s="495"/>
      <c r="S244" s="495"/>
      <c r="T244" s="495"/>
      <c r="U244" s="201"/>
      <c r="V244" s="495"/>
      <c r="W244" s="495"/>
      <c r="X244" s="496"/>
      <c r="Y244" s="497"/>
      <c r="Z244" s="498"/>
      <c r="AA244" s="171">
        <v>32.3</v>
      </c>
      <c r="AB244" s="171">
        <v>32.2</v>
      </c>
      <c r="AC244" s="171">
        <v>67</v>
      </c>
      <c r="AD244" s="171">
        <v>36.4</v>
      </c>
      <c r="AE244" s="171">
        <v>39.8</v>
      </c>
      <c r="AF244" s="171">
        <v>42.5</v>
      </c>
      <c r="AG244" s="35"/>
    </row>
    <row r="245" spans="2:33" ht="19.5" customHeight="1">
      <c r="B245" s="493" t="s">
        <v>742</v>
      </c>
      <c r="C245" s="493"/>
      <c r="D245" s="493"/>
      <c r="E245" s="173" t="s">
        <v>900</v>
      </c>
      <c r="F245" s="203"/>
      <c r="G245" s="203"/>
      <c r="H245" s="494"/>
      <c r="I245" s="494"/>
      <c r="J245" s="494"/>
      <c r="K245" s="494"/>
      <c r="L245" s="494"/>
      <c r="M245" s="494"/>
      <c r="N245" s="494"/>
      <c r="O245" s="495"/>
      <c r="P245" s="495"/>
      <c r="Q245" s="495"/>
      <c r="R245" s="495"/>
      <c r="S245" s="495"/>
      <c r="T245" s="495"/>
      <c r="U245" s="201"/>
      <c r="V245" s="495"/>
      <c r="W245" s="495"/>
      <c r="X245" s="496"/>
      <c r="Y245" s="497"/>
      <c r="Z245" s="498"/>
      <c r="AA245" s="171">
        <v>10.5</v>
      </c>
      <c r="AB245" s="171">
        <v>10.4</v>
      </c>
      <c r="AC245" s="171">
        <v>17</v>
      </c>
      <c r="AD245" s="171">
        <v>10</v>
      </c>
      <c r="AE245" s="171">
        <v>11</v>
      </c>
      <c r="AF245" s="171">
        <v>12</v>
      </c>
      <c r="AG245" s="35"/>
    </row>
    <row r="246" spans="2:33" ht="21.75" customHeight="1">
      <c r="B246" s="493" t="s">
        <v>743</v>
      </c>
      <c r="C246" s="493"/>
      <c r="D246" s="493"/>
      <c r="E246" s="173" t="s">
        <v>901</v>
      </c>
      <c r="F246" s="203"/>
      <c r="G246" s="203"/>
      <c r="H246" s="494"/>
      <c r="I246" s="494"/>
      <c r="J246" s="494"/>
      <c r="K246" s="494"/>
      <c r="L246" s="494"/>
      <c r="M246" s="494"/>
      <c r="N246" s="494"/>
      <c r="O246" s="495"/>
      <c r="P246" s="495"/>
      <c r="Q246" s="495"/>
      <c r="R246" s="495"/>
      <c r="S246" s="495"/>
      <c r="T246" s="495"/>
      <c r="U246" s="201"/>
      <c r="V246" s="495"/>
      <c r="W246" s="495"/>
      <c r="X246" s="496"/>
      <c r="Y246" s="497"/>
      <c r="Z246" s="498"/>
      <c r="AA246" s="171">
        <v>57.3</v>
      </c>
      <c r="AB246" s="171">
        <v>45.9</v>
      </c>
      <c r="AC246" s="171">
        <v>93.6</v>
      </c>
      <c r="AD246" s="171">
        <v>637.3</v>
      </c>
      <c r="AE246" s="171">
        <v>632.9</v>
      </c>
      <c r="AF246" s="171">
        <v>629.2</v>
      </c>
      <c r="AG246" s="35"/>
    </row>
    <row r="247" spans="2:33" ht="196.5" customHeight="1">
      <c r="B247" s="489" t="s">
        <v>906</v>
      </c>
      <c r="C247" s="489" t="s">
        <v>290</v>
      </c>
      <c r="D247" s="521"/>
      <c r="E247" s="489" t="s">
        <v>291</v>
      </c>
      <c r="F247" s="489" t="s">
        <v>218</v>
      </c>
      <c r="G247" s="170"/>
      <c r="H247" s="543" t="s">
        <v>60</v>
      </c>
      <c r="I247" s="543"/>
      <c r="J247" s="543"/>
      <c r="K247" s="544"/>
      <c r="L247" s="542" t="s">
        <v>294</v>
      </c>
      <c r="M247" s="544"/>
      <c r="N247" s="580" t="s">
        <v>62</v>
      </c>
      <c r="O247" s="628" t="s">
        <v>292</v>
      </c>
      <c r="P247" s="543"/>
      <c r="Q247" s="543"/>
      <c r="R247" s="543"/>
      <c r="S247" s="543"/>
      <c r="T247" s="629"/>
      <c r="U247" s="178" t="s">
        <v>196</v>
      </c>
      <c r="V247" s="628" t="s">
        <v>293</v>
      </c>
      <c r="W247" s="544"/>
      <c r="X247" s="220" t="s">
        <v>907</v>
      </c>
      <c r="Y247" s="220" t="s">
        <v>751</v>
      </c>
      <c r="Z247" s="169" t="s">
        <v>908</v>
      </c>
      <c r="AA247" s="527">
        <v>18049.5</v>
      </c>
      <c r="AB247" s="530">
        <v>18047.9</v>
      </c>
      <c r="AC247" s="530">
        <v>10510.6</v>
      </c>
      <c r="AD247" s="530">
        <v>10926.8</v>
      </c>
      <c r="AE247" s="530">
        <v>10549.6</v>
      </c>
      <c r="AF247" s="499">
        <f>SUM(AF250:AF253)</f>
        <v>10716.000000000002</v>
      </c>
      <c r="AG247" s="489"/>
    </row>
    <row r="248" spans="2:33" ht="43.5" customHeight="1">
      <c r="B248" s="534"/>
      <c r="C248" s="535"/>
      <c r="D248" s="536"/>
      <c r="E248" s="534"/>
      <c r="F248" s="534"/>
      <c r="G248" s="207"/>
      <c r="H248" s="546"/>
      <c r="I248" s="546"/>
      <c r="J248" s="546"/>
      <c r="K248" s="547"/>
      <c r="L248" s="545"/>
      <c r="M248" s="547"/>
      <c r="N248" s="545"/>
      <c r="O248" s="559" t="s">
        <v>77</v>
      </c>
      <c r="P248" s="559"/>
      <c r="Q248" s="559"/>
      <c r="R248" s="559"/>
      <c r="S248" s="559"/>
      <c r="T248" s="559"/>
      <c r="U248" s="559" t="s">
        <v>279</v>
      </c>
      <c r="V248" s="559" t="s">
        <v>79</v>
      </c>
      <c r="W248" s="559"/>
      <c r="X248" s="203"/>
      <c r="Y248" s="202"/>
      <c r="Z248" s="202"/>
      <c r="AA248" s="541"/>
      <c r="AB248" s="528"/>
      <c r="AC248" s="528"/>
      <c r="AD248" s="528"/>
      <c r="AE248" s="528"/>
      <c r="AF248" s="500"/>
      <c r="AG248" s="502"/>
    </row>
    <row r="249" spans="2:33" ht="24.75" customHeight="1">
      <c r="B249" s="534"/>
      <c r="C249" s="535"/>
      <c r="D249" s="536"/>
      <c r="E249" s="534"/>
      <c r="F249" s="534"/>
      <c r="G249" s="207"/>
      <c r="H249" s="630"/>
      <c r="I249" s="630"/>
      <c r="J249" s="630"/>
      <c r="K249" s="631"/>
      <c r="L249" s="591"/>
      <c r="M249" s="631"/>
      <c r="N249" s="591"/>
      <c r="O249" s="559"/>
      <c r="P249" s="559"/>
      <c r="Q249" s="559"/>
      <c r="R249" s="559"/>
      <c r="S249" s="559"/>
      <c r="T249" s="559"/>
      <c r="U249" s="559"/>
      <c r="V249" s="559"/>
      <c r="W249" s="559"/>
      <c r="X249" s="203"/>
      <c r="Y249" s="202"/>
      <c r="Z249" s="202"/>
      <c r="AA249" s="541"/>
      <c r="AB249" s="528"/>
      <c r="AC249" s="528"/>
      <c r="AD249" s="528"/>
      <c r="AE249" s="528"/>
      <c r="AF249" s="500"/>
      <c r="AG249" s="502"/>
    </row>
    <row r="250" spans="2:33" ht="19.5" customHeight="1">
      <c r="B250" s="493" t="s">
        <v>740</v>
      </c>
      <c r="C250" s="493"/>
      <c r="D250" s="493"/>
      <c r="E250" s="172" t="s">
        <v>902</v>
      </c>
      <c r="F250" s="203"/>
      <c r="G250" s="203"/>
      <c r="H250" s="494"/>
      <c r="I250" s="494"/>
      <c r="J250" s="494"/>
      <c r="K250" s="494"/>
      <c r="L250" s="494"/>
      <c r="M250" s="494"/>
      <c r="N250" s="494"/>
      <c r="O250" s="495"/>
      <c r="P250" s="495"/>
      <c r="Q250" s="495"/>
      <c r="R250" s="495"/>
      <c r="S250" s="495"/>
      <c r="T250" s="495"/>
      <c r="U250" s="201"/>
      <c r="V250" s="495"/>
      <c r="W250" s="495"/>
      <c r="X250" s="496"/>
      <c r="Y250" s="497"/>
      <c r="Z250" s="498"/>
      <c r="AA250" s="171">
        <v>3259.3</v>
      </c>
      <c r="AB250" s="171">
        <v>3259.2</v>
      </c>
      <c r="AC250" s="171">
        <v>7176.2</v>
      </c>
      <c r="AD250" s="171">
        <v>8075.6</v>
      </c>
      <c r="AE250" s="171">
        <v>8075.6</v>
      </c>
      <c r="AF250" s="171">
        <v>8075.6</v>
      </c>
      <c r="AG250" s="35"/>
    </row>
    <row r="251" spans="2:33" ht="18" customHeight="1">
      <c r="B251" s="493" t="s">
        <v>741</v>
      </c>
      <c r="C251" s="493"/>
      <c r="D251" s="493"/>
      <c r="E251" s="172" t="s">
        <v>903</v>
      </c>
      <c r="F251" s="203"/>
      <c r="G251" s="203"/>
      <c r="H251" s="494"/>
      <c r="I251" s="494"/>
      <c r="J251" s="494"/>
      <c r="K251" s="494"/>
      <c r="L251" s="494"/>
      <c r="M251" s="494"/>
      <c r="N251" s="494"/>
      <c r="O251" s="495"/>
      <c r="P251" s="495"/>
      <c r="Q251" s="495"/>
      <c r="R251" s="495"/>
      <c r="S251" s="495"/>
      <c r="T251" s="495"/>
      <c r="U251" s="201"/>
      <c r="V251" s="495"/>
      <c r="W251" s="495"/>
      <c r="X251" s="496"/>
      <c r="Y251" s="497"/>
      <c r="Z251" s="498"/>
      <c r="AA251" s="171">
        <v>7681.5</v>
      </c>
      <c r="AB251" s="171">
        <v>7680.400000000001</v>
      </c>
      <c r="AC251" s="171">
        <v>2551.5</v>
      </c>
      <c r="AD251" s="171">
        <v>2262.7</v>
      </c>
      <c r="AE251" s="171">
        <v>2074.1</v>
      </c>
      <c r="AF251" s="171">
        <v>2220.7000000000003</v>
      </c>
      <c r="AG251" s="35"/>
    </row>
    <row r="252" spans="2:33" ht="19.5" customHeight="1">
      <c r="B252" s="493" t="s">
        <v>742</v>
      </c>
      <c r="C252" s="493"/>
      <c r="D252" s="493"/>
      <c r="E252" s="172" t="s">
        <v>904</v>
      </c>
      <c r="F252" s="203"/>
      <c r="G252" s="203"/>
      <c r="H252" s="494"/>
      <c r="I252" s="494"/>
      <c r="J252" s="494"/>
      <c r="K252" s="494"/>
      <c r="L252" s="494"/>
      <c r="M252" s="494"/>
      <c r="N252" s="494"/>
      <c r="O252" s="495"/>
      <c r="P252" s="495"/>
      <c r="Q252" s="495"/>
      <c r="R252" s="495"/>
      <c r="S252" s="495"/>
      <c r="T252" s="495"/>
      <c r="U252" s="201"/>
      <c r="V252" s="495"/>
      <c r="W252" s="495"/>
      <c r="X252" s="496"/>
      <c r="Y252" s="497"/>
      <c r="Z252" s="498"/>
      <c r="AA252" s="171">
        <v>7102</v>
      </c>
      <c r="AB252" s="171">
        <v>7101.7</v>
      </c>
      <c r="AC252" s="171">
        <v>781.4</v>
      </c>
      <c r="AD252" s="171">
        <v>577.5</v>
      </c>
      <c r="AE252" s="171">
        <v>396.4</v>
      </c>
      <c r="AF252" s="171">
        <v>416.2</v>
      </c>
      <c r="AG252" s="35"/>
    </row>
    <row r="253" spans="2:33" ht="21.75" customHeight="1">
      <c r="B253" s="493" t="s">
        <v>743</v>
      </c>
      <c r="C253" s="493"/>
      <c r="D253" s="493"/>
      <c r="E253" s="172" t="s">
        <v>905</v>
      </c>
      <c r="F253" s="203"/>
      <c r="G253" s="203"/>
      <c r="H253" s="494"/>
      <c r="I253" s="494"/>
      <c r="J253" s="494"/>
      <c r="K253" s="494"/>
      <c r="L253" s="494"/>
      <c r="M253" s="494"/>
      <c r="N253" s="494"/>
      <c r="O253" s="495"/>
      <c r="P253" s="495"/>
      <c r="Q253" s="495"/>
      <c r="R253" s="495"/>
      <c r="S253" s="495"/>
      <c r="T253" s="495"/>
      <c r="U253" s="201"/>
      <c r="V253" s="495"/>
      <c r="W253" s="495"/>
      <c r="X253" s="496"/>
      <c r="Y253" s="497"/>
      <c r="Z253" s="498"/>
      <c r="AA253" s="171">
        <v>6.7</v>
      </c>
      <c r="AB253" s="171">
        <v>6.6</v>
      </c>
      <c r="AC253" s="171">
        <v>1.5</v>
      </c>
      <c r="AD253" s="171">
        <v>11</v>
      </c>
      <c r="AE253" s="171">
        <v>3.5</v>
      </c>
      <c r="AF253" s="171">
        <v>3.5</v>
      </c>
      <c r="AG253" s="35"/>
    </row>
    <row r="254" spans="2:33" ht="15">
      <c r="B254" s="489" t="s">
        <v>910</v>
      </c>
      <c r="C254" s="489" t="s">
        <v>295</v>
      </c>
      <c r="D254" s="521"/>
      <c r="E254" s="489" t="s">
        <v>296</v>
      </c>
      <c r="F254" s="489" t="s">
        <v>297</v>
      </c>
      <c r="G254" s="170"/>
      <c r="H254" s="542" t="s">
        <v>300</v>
      </c>
      <c r="I254" s="543"/>
      <c r="J254" s="543"/>
      <c r="K254" s="544"/>
      <c r="L254" s="622" t="s">
        <v>7</v>
      </c>
      <c r="M254" s="623"/>
      <c r="N254" s="619" t="s">
        <v>301</v>
      </c>
      <c r="O254" s="489" t="s">
        <v>298</v>
      </c>
      <c r="P254" s="520"/>
      <c r="Q254" s="520"/>
      <c r="R254" s="520"/>
      <c r="S254" s="520"/>
      <c r="T254" s="521"/>
      <c r="U254" s="492" t="s">
        <v>7</v>
      </c>
      <c r="V254" s="492" t="s">
        <v>299</v>
      </c>
      <c r="W254" s="520"/>
      <c r="X254" s="487"/>
      <c r="Y254" s="487"/>
      <c r="Z254" s="487"/>
      <c r="AA254" s="527">
        <v>0</v>
      </c>
      <c r="AB254" s="530">
        <v>0</v>
      </c>
      <c r="AC254" s="530">
        <v>4065.1</v>
      </c>
      <c r="AD254" s="530">
        <v>0</v>
      </c>
      <c r="AE254" s="530">
        <v>0</v>
      </c>
      <c r="AF254" s="499">
        <f>SUM(AF257:AF260)</f>
        <v>0</v>
      </c>
      <c r="AG254" s="489"/>
    </row>
    <row r="255" spans="2:33" ht="126" customHeight="1">
      <c r="B255" s="534"/>
      <c r="C255" s="535"/>
      <c r="D255" s="536"/>
      <c r="E255" s="534"/>
      <c r="F255" s="534"/>
      <c r="G255" s="207"/>
      <c r="H255" s="545"/>
      <c r="I255" s="546"/>
      <c r="J255" s="546"/>
      <c r="K255" s="547"/>
      <c r="L255" s="624"/>
      <c r="M255" s="625"/>
      <c r="N255" s="620"/>
      <c r="O255" s="522"/>
      <c r="P255" s="523"/>
      <c r="Q255" s="523"/>
      <c r="R255" s="523"/>
      <c r="S255" s="523"/>
      <c r="T255" s="524"/>
      <c r="U255" s="524"/>
      <c r="V255" s="523"/>
      <c r="W255" s="523"/>
      <c r="X255" s="488"/>
      <c r="Y255" s="488"/>
      <c r="Z255" s="488"/>
      <c r="AA255" s="617"/>
      <c r="AB255" s="618"/>
      <c r="AC255" s="618"/>
      <c r="AD255" s="618"/>
      <c r="AE255" s="618"/>
      <c r="AF255" s="500"/>
      <c r="AG255" s="502"/>
    </row>
    <row r="256" spans="2:33" ht="60.75" customHeight="1">
      <c r="B256" s="534"/>
      <c r="C256" s="535"/>
      <c r="D256" s="536"/>
      <c r="E256" s="534"/>
      <c r="F256" s="534"/>
      <c r="G256" s="207"/>
      <c r="H256" s="553"/>
      <c r="I256" s="554"/>
      <c r="J256" s="554"/>
      <c r="K256" s="555"/>
      <c r="L256" s="626"/>
      <c r="M256" s="627"/>
      <c r="N256" s="621"/>
      <c r="O256" s="489" t="s">
        <v>77</v>
      </c>
      <c r="P256" s="520"/>
      <c r="Q256" s="520"/>
      <c r="R256" s="520"/>
      <c r="S256" s="520"/>
      <c r="T256" s="521"/>
      <c r="U256" s="198" t="s">
        <v>7</v>
      </c>
      <c r="V256" s="492" t="s">
        <v>79</v>
      </c>
      <c r="W256" s="520"/>
      <c r="X256" s="203"/>
      <c r="Y256" s="202"/>
      <c r="Z256" s="202"/>
      <c r="AA256" s="617"/>
      <c r="AB256" s="618"/>
      <c r="AC256" s="618"/>
      <c r="AD256" s="618"/>
      <c r="AE256" s="618"/>
      <c r="AF256" s="501"/>
      <c r="AG256" s="502"/>
    </row>
    <row r="257" spans="2:33" ht="19.5" customHeight="1">
      <c r="B257" s="493" t="s">
        <v>740</v>
      </c>
      <c r="C257" s="493"/>
      <c r="D257" s="493"/>
      <c r="E257" s="172" t="s">
        <v>909</v>
      </c>
      <c r="F257" s="203"/>
      <c r="G257" s="203"/>
      <c r="H257" s="494"/>
      <c r="I257" s="494"/>
      <c r="J257" s="494"/>
      <c r="K257" s="494"/>
      <c r="L257" s="494"/>
      <c r="M257" s="494"/>
      <c r="N257" s="494"/>
      <c r="O257" s="495"/>
      <c r="P257" s="495"/>
      <c r="Q257" s="495"/>
      <c r="R257" s="495"/>
      <c r="S257" s="495"/>
      <c r="T257" s="495"/>
      <c r="U257" s="201"/>
      <c r="V257" s="495"/>
      <c r="W257" s="495"/>
      <c r="X257" s="496"/>
      <c r="Y257" s="497"/>
      <c r="Z257" s="498"/>
      <c r="AA257" s="171">
        <v>0</v>
      </c>
      <c r="AB257" s="171">
        <v>0</v>
      </c>
      <c r="AC257" s="171">
        <v>0</v>
      </c>
      <c r="AD257" s="171">
        <v>0</v>
      </c>
      <c r="AE257" s="171">
        <v>0</v>
      </c>
      <c r="AF257" s="171">
        <v>0</v>
      </c>
      <c r="AG257" s="35"/>
    </row>
    <row r="258" spans="2:33" ht="18" customHeight="1">
      <c r="B258" s="493" t="s">
        <v>741</v>
      </c>
      <c r="C258" s="493"/>
      <c r="D258" s="493"/>
      <c r="E258" s="172" t="s">
        <v>913</v>
      </c>
      <c r="F258" s="203"/>
      <c r="G258" s="203"/>
      <c r="H258" s="494"/>
      <c r="I258" s="494"/>
      <c r="J258" s="494"/>
      <c r="K258" s="494"/>
      <c r="L258" s="494"/>
      <c r="M258" s="494"/>
      <c r="N258" s="494"/>
      <c r="O258" s="495"/>
      <c r="P258" s="495"/>
      <c r="Q258" s="495"/>
      <c r="R258" s="495"/>
      <c r="S258" s="495"/>
      <c r="T258" s="495"/>
      <c r="U258" s="201"/>
      <c r="V258" s="495"/>
      <c r="W258" s="495"/>
      <c r="X258" s="496"/>
      <c r="Y258" s="497"/>
      <c r="Z258" s="498"/>
      <c r="AA258" s="171">
        <v>0</v>
      </c>
      <c r="AB258" s="171">
        <v>0</v>
      </c>
      <c r="AC258" s="171">
        <v>0</v>
      </c>
      <c r="AD258" s="171">
        <v>0</v>
      </c>
      <c r="AE258" s="171">
        <v>0</v>
      </c>
      <c r="AF258" s="171">
        <v>0</v>
      </c>
      <c r="AG258" s="35"/>
    </row>
    <row r="259" spans="2:33" ht="19.5" customHeight="1">
      <c r="B259" s="493" t="s">
        <v>742</v>
      </c>
      <c r="C259" s="493"/>
      <c r="D259" s="493"/>
      <c r="E259" s="172" t="s">
        <v>914</v>
      </c>
      <c r="F259" s="203"/>
      <c r="G259" s="203"/>
      <c r="H259" s="494"/>
      <c r="I259" s="494"/>
      <c r="J259" s="494"/>
      <c r="K259" s="494"/>
      <c r="L259" s="494"/>
      <c r="M259" s="494"/>
      <c r="N259" s="494"/>
      <c r="O259" s="495"/>
      <c r="P259" s="495"/>
      <c r="Q259" s="495"/>
      <c r="R259" s="495"/>
      <c r="S259" s="495"/>
      <c r="T259" s="495"/>
      <c r="U259" s="201"/>
      <c r="V259" s="495"/>
      <c r="W259" s="495"/>
      <c r="X259" s="496"/>
      <c r="Y259" s="497"/>
      <c r="Z259" s="498"/>
      <c r="AA259" s="171">
        <v>0</v>
      </c>
      <c r="AB259" s="171">
        <v>0</v>
      </c>
      <c r="AC259" s="171">
        <v>4065.1</v>
      </c>
      <c r="AD259" s="171">
        <v>0</v>
      </c>
      <c r="AE259" s="171">
        <v>0</v>
      </c>
      <c r="AF259" s="171">
        <v>0</v>
      </c>
      <c r="AG259" s="35"/>
    </row>
    <row r="260" spans="2:33" ht="21.75" customHeight="1">
      <c r="B260" s="493" t="s">
        <v>743</v>
      </c>
      <c r="C260" s="493"/>
      <c r="D260" s="493"/>
      <c r="E260" s="172" t="s">
        <v>915</v>
      </c>
      <c r="F260" s="203"/>
      <c r="G260" s="203"/>
      <c r="H260" s="494"/>
      <c r="I260" s="494"/>
      <c r="J260" s="494"/>
      <c r="K260" s="494"/>
      <c r="L260" s="494"/>
      <c r="M260" s="494"/>
      <c r="N260" s="494"/>
      <c r="O260" s="495"/>
      <c r="P260" s="495"/>
      <c r="Q260" s="495"/>
      <c r="R260" s="495"/>
      <c r="S260" s="495"/>
      <c r="T260" s="495"/>
      <c r="U260" s="201"/>
      <c r="V260" s="495"/>
      <c r="W260" s="495"/>
      <c r="X260" s="496"/>
      <c r="Y260" s="497"/>
      <c r="Z260" s="498"/>
      <c r="AA260" s="171">
        <v>0</v>
      </c>
      <c r="AB260" s="171">
        <v>0</v>
      </c>
      <c r="AC260" s="171">
        <v>0</v>
      </c>
      <c r="AD260" s="171">
        <v>0</v>
      </c>
      <c r="AE260" s="171">
        <v>0</v>
      </c>
      <c r="AF260" s="171">
        <v>0</v>
      </c>
      <c r="AG260" s="35"/>
    </row>
    <row r="261" spans="2:33" ht="15">
      <c r="B261" s="592" t="s">
        <v>911</v>
      </c>
      <c r="C261" s="489" t="s">
        <v>302</v>
      </c>
      <c r="D261" s="521"/>
      <c r="E261" s="489" t="s">
        <v>303</v>
      </c>
      <c r="F261" s="489" t="s">
        <v>304</v>
      </c>
      <c r="G261" s="170"/>
      <c r="H261" s="559" t="s">
        <v>60</v>
      </c>
      <c r="I261" s="559"/>
      <c r="J261" s="559"/>
      <c r="K261" s="559"/>
      <c r="L261" s="559" t="s">
        <v>7</v>
      </c>
      <c r="M261" s="559"/>
      <c r="N261" s="559" t="s">
        <v>62</v>
      </c>
      <c r="O261" s="492" t="s">
        <v>298</v>
      </c>
      <c r="P261" s="520"/>
      <c r="Q261" s="520"/>
      <c r="R261" s="520"/>
      <c r="S261" s="520"/>
      <c r="T261" s="521"/>
      <c r="U261" s="492" t="s">
        <v>7</v>
      </c>
      <c r="V261" s="492" t="s">
        <v>299</v>
      </c>
      <c r="W261" s="521"/>
      <c r="X261" s="170"/>
      <c r="Y261" s="204"/>
      <c r="Z261" s="204"/>
      <c r="AA261" s="530">
        <v>0</v>
      </c>
      <c r="AB261" s="530">
        <v>0</v>
      </c>
      <c r="AC261" s="530">
        <v>78194.8</v>
      </c>
      <c r="AD261" s="530">
        <v>0</v>
      </c>
      <c r="AE261" s="530">
        <v>0</v>
      </c>
      <c r="AF261" s="499">
        <v>0</v>
      </c>
      <c r="AG261" s="489"/>
    </row>
    <row r="262" spans="2:33" ht="126.75" customHeight="1">
      <c r="B262" s="593"/>
      <c r="C262" s="535"/>
      <c r="D262" s="536"/>
      <c r="E262" s="534"/>
      <c r="F262" s="534"/>
      <c r="G262" s="207"/>
      <c r="H262" s="559"/>
      <c r="I262" s="559"/>
      <c r="J262" s="559"/>
      <c r="K262" s="559"/>
      <c r="L262" s="559"/>
      <c r="M262" s="559"/>
      <c r="N262" s="559"/>
      <c r="O262" s="523"/>
      <c r="P262" s="523"/>
      <c r="Q262" s="523"/>
      <c r="R262" s="523"/>
      <c r="S262" s="523"/>
      <c r="T262" s="524"/>
      <c r="U262" s="524"/>
      <c r="V262" s="523"/>
      <c r="W262" s="524"/>
      <c r="X262" s="207"/>
      <c r="Y262" s="212"/>
      <c r="Z262" s="212"/>
      <c r="AA262" s="528"/>
      <c r="AB262" s="528"/>
      <c r="AC262" s="528"/>
      <c r="AD262" s="528"/>
      <c r="AE262" s="528"/>
      <c r="AF262" s="500"/>
      <c r="AG262" s="502"/>
    </row>
    <row r="263" spans="2:33" ht="158.25" customHeight="1">
      <c r="B263" s="594"/>
      <c r="C263" s="522"/>
      <c r="D263" s="524"/>
      <c r="E263" s="533"/>
      <c r="F263" s="533"/>
      <c r="G263" s="194"/>
      <c r="H263" s="556" t="s">
        <v>300</v>
      </c>
      <c r="I263" s="523"/>
      <c r="J263" s="523"/>
      <c r="K263" s="524"/>
      <c r="L263" s="556" t="s">
        <v>7</v>
      </c>
      <c r="M263" s="524"/>
      <c r="N263" s="209" t="s">
        <v>301</v>
      </c>
      <c r="O263" s="194"/>
      <c r="P263" s="199"/>
      <c r="Q263" s="199"/>
      <c r="R263" s="199"/>
      <c r="S263" s="199"/>
      <c r="T263" s="199"/>
      <c r="U263" s="199"/>
      <c r="V263" s="199"/>
      <c r="W263" s="195"/>
      <c r="X263" s="194"/>
      <c r="Y263" s="199"/>
      <c r="Z263" s="199"/>
      <c r="AA263" s="529"/>
      <c r="AB263" s="529"/>
      <c r="AC263" s="529"/>
      <c r="AD263" s="529"/>
      <c r="AE263" s="529"/>
      <c r="AF263" s="501"/>
      <c r="AG263" s="503"/>
    </row>
    <row r="264" spans="2:33" ht="19.5" customHeight="1">
      <c r="B264" s="493" t="s">
        <v>740</v>
      </c>
      <c r="C264" s="493"/>
      <c r="D264" s="493"/>
      <c r="E264" s="172" t="s">
        <v>916</v>
      </c>
      <c r="F264" s="203"/>
      <c r="G264" s="203"/>
      <c r="H264" s="494"/>
      <c r="I264" s="494"/>
      <c r="J264" s="494"/>
      <c r="K264" s="494"/>
      <c r="L264" s="494"/>
      <c r="M264" s="494"/>
      <c r="N264" s="494"/>
      <c r="O264" s="495"/>
      <c r="P264" s="495"/>
      <c r="Q264" s="495"/>
      <c r="R264" s="495"/>
      <c r="S264" s="495"/>
      <c r="T264" s="495"/>
      <c r="U264" s="201"/>
      <c r="V264" s="495"/>
      <c r="W264" s="495"/>
      <c r="X264" s="496"/>
      <c r="Y264" s="497"/>
      <c r="Z264" s="498"/>
      <c r="AA264" s="171">
        <v>0</v>
      </c>
      <c r="AB264" s="171">
        <v>0</v>
      </c>
      <c r="AC264" s="171">
        <v>0</v>
      </c>
      <c r="AD264" s="171">
        <v>0</v>
      </c>
      <c r="AE264" s="171">
        <v>0</v>
      </c>
      <c r="AF264" s="171">
        <v>0</v>
      </c>
      <c r="AG264" s="35"/>
    </row>
    <row r="265" spans="2:33" ht="18" customHeight="1">
      <c r="B265" s="493" t="s">
        <v>741</v>
      </c>
      <c r="C265" s="493"/>
      <c r="D265" s="493"/>
      <c r="E265" s="172" t="s">
        <v>917</v>
      </c>
      <c r="F265" s="203"/>
      <c r="G265" s="203"/>
      <c r="H265" s="494"/>
      <c r="I265" s="494"/>
      <c r="J265" s="494"/>
      <c r="K265" s="494"/>
      <c r="L265" s="494"/>
      <c r="M265" s="494"/>
      <c r="N265" s="494"/>
      <c r="O265" s="495"/>
      <c r="P265" s="495"/>
      <c r="Q265" s="495"/>
      <c r="R265" s="495"/>
      <c r="S265" s="495"/>
      <c r="T265" s="495"/>
      <c r="U265" s="201"/>
      <c r="V265" s="495"/>
      <c r="W265" s="495"/>
      <c r="X265" s="496"/>
      <c r="Y265" s="497"/>
      <c r="Z265" s="498"/>
      <c r="AA265" s="171">
        <v>0</v>
      </c>
      <c r="AB265" s="171">
        <v>0</v>
      </c>
      <c r="AC265" s="171">
        <v>0</v>
      </c>
      <c r="AD265" s="171">
        <v>0</v>
      </c>
      <c r="AE265" s="171">
        <v>0</v>
      </c>
      <c r="AF265" s="171">
        <v>0</v>
      </c>
      <c r="AG265" s="35"/>
    </row>
    <row r="266" spans="2:33" ht="19.5" customHeight="1">
      <c r="B266" s="493" t="s">
        <v>742</v>
      </c>
      <c r="C266" s="493"/>
      <c r="D266" s="493"/>
      <c r="E266" s="172" t="s">
        <v>918</v>
      </c>
      <c r="F266" s="203"/>
      <c r="G266" s="203"/>
      <c r="H266" s="494"/>
      <c r="I266" s="494"/>
      <c r="J266" s="494"/>
      <c r="K266" s="494"/>
      <c r="L266" s="494"/>
      <c r="M266" s="494"/>
      <c r="N266" s="494"/>
      <c r="O266" s="495"/>
      <c r="P266" s="495"/>
      <c r="Q266" s="495"/>
      <c r="R266" s="495"/>
      <c r="S266" s="495"/>
      <c r="T266" s="495"/>
      <c r="U266" s="201"/>
      <c r="V266" s="495"/>
      <c r="W266" s="495"/>
      <c r="X266" s="496"/>
      <c r="Y266" s="497"/>
      <c r="Z266" s="498"/>
      <c r="AA266" s="171">
        <v>0</v>
      </c>
      <c r="AB266" s="171">
        <v>0</v>
      </c>
      <c r="AC266" s="171">
        <v>78194.8</v>
      </c>
      <c r="AD266" s="171">
        <v>0</v>
      </c>
      <c r="AE266" s="171">
        <v>0</v>
      </c>
      <c r="AF266" s="171">
        <v>0</v>
      </c>
      <c r="AG266" s="35"/>
    </row>
    <row r="267" spans="2:33" ht="21.75" customHeight="1">
      <c r="B267" s="493" t="s">
        <v>743</v>
      </c>
      <c r="C267" s="493"/>
      <c r="D267" s="493"/>
      <c r="E267" s="172" t="s">
        <v>919</v>
      </c>
      <c r="F267" s="203"/>
      <c r="G267" s="203"/>
      <c r="H267" s="494"/>
      <c r="I267" s="494"/>
      <c r="J267" s="494"/>
      <c r="K267" s="494"/>
      <c r="L267" s="494"/>
      <c r="M267" s="494"/>
      <c r="N267" s="494"/>
      <c r="O267" s="495"/>
      <c r="P267" s="495"/>
      <c r="Q267" s="495"/>
      <c r="R267" s="495"/>
      <c r="S267" s="495"/>
      <c r="T267" s="495"/>
      <c r="U267" s="201"/>
      <c r="V267" s="495"/>
      <c r="W267" s="495"/>
      <c r="X267" s="496"/>
      <c r="Y267" s="497"/>
      <c r="Z267" s="498"/>
      <c r="AA267" s="171">
        <v>0</v>
      </c>
      <c r="AB267" s="171">
        <v>0</v>
      </c>
      <c r="AC267" s="171">
        <v>0</v>
      </c>
      <c r="AD267" s="171">
        <v>0</v>
      </c>
      <c r="AE267" s="171">
        <v>0</v>
      </c>
      <c r="AF267" s="171">
        <v>0</v>
      </c>
      <c r="AG267" s="35"/>
    </row>
    <row r="268" spans="2:33" ht="15" customHeight="1">
      <c r="B268" s="592" t="s">
        <v>926</v>
      </c>
      <c r="C268" s="489" t="s">
        <v>305</v>
      </c>
      <c r="D268" s="521"/>
      <c r="E268" s="489" t="s">
        <v>306</v>
      </c>
      <c r="F268" s="489" t="s">
        <v>266</v>
      </c>
      <c r="G268" s="170"/>
      <c r="H268" s="559" t="s">
        <v>60</v>
      </c>
      <c r="I268" s="559"/>
      <c r="J268" s="559"/>
      <c r="K268" s="559"/>
      <c r="L268" s="559" t="s">
        <v>307</v>
      </c>
      <c r="M268" s="559"/>
      <c r="N268" s="559" t="s">
        <v>62</v>
      </c>
      <c r="O268" s="492" t="s">
        <v>77</v>
      </c>
      <c r="P268" s="520"/>
      <c r="Q268" s="520"/>
      <c r="R268" s="520"/>
      <c r="S268" s="520"/>
      <c r="T268" s="521"/>
      <c r="U268" s="492" t="s">
        <v>137</v>
      </c>
      <c r="V268" s="492" t="s">
        <v>79</v>
      </c>
      <c r="W268" s="520"/>
      <c r="X268" s="557" t="s">
        <v>756</v>
      </c>
      <c r="Y268" s="557" t="s">
        <v>754</v>
      </c>
      <c r="Z268" s="557" t="s">
        <v>755</v>
      </c>
      <c r="AA268" s="527">
        <v>157.6</v>
      </c>
      <c r="AB268" s="530">
        <v>157.5</v>
      </c>
      <c r="AC268" s="530">
        <v>172.9</v>
      </c>
      <c r="AD268" s="530">
        <v>177.3</v>
      </c>
      <c r="AE268" s="530">
        <v>186.2</v>
      </c>
      <c r="AF268" s="499">
        <v>195.5</v>
      </c>
      <c r="AG268" s="489"/>
    </row>
    <row r="269" spans="2:33" ht="63.75" customHeight="1">
      <c r="B269" s="593"/>
      <c r="C269" s="535"/>
      <c r="D269" s="536"/>
      <c r="E269" s="534"/>
      <c r="F269" s="534"/>
      <c r="G269" s="207"/>
      <c r="H269" s="559"/>
      <c r="I269" s="559"/>
      <c r="J269" s="559"/>
      <c r="K269" s="559"/>
      <c r="L269" s="559"/>
      <c r="M269" s="559"/>
      <c r="N269" s="559"/>
      <c r="O269" s="523"/>
      <c r="P269" s="523"/>
      <c r="Q269" s="523"/>
      <c r="R269" s="523"/>
      <c r="S269" s="523"/>
      <c r="T269" s="524"/>
      <c r="U269" s="524"/>
      <c r="V269" s="523"/>
      <c r="W269" s="523"/>
      <c r="X269" s="595"/>
      <c r="Y269" s="595"/>
      <c r="Z269" s="595"/>
      <c r="AA269" s="541"/>
      <c r="AB269" s="528"/>
      <c r="AC269" s="528"/>
      <c r="AD269" s="528"/>
      <c r="AE269" s="528"/>
      <c r="AF269" s="500"/>
      <c r="AG269" s="502"/>
    </row>
    <row r="270" spans="2:33" ht="113.25" customHeight="1">
      <c r="B270" s="593"/>
      <c r="C270" s="535"/>
      <c r="D270" s="536"/>
      <c r="E270" s="534"/>
      <c r="F270" s="534"/>
      <c r="G270" s="207"/>
      <c r="H270" s="559"/>
      <c r="I270" s="559"/>
      <c r="J270" s="559"/>
      <c r="K270" s="559"/>
      <c r="L270" s="559"/>
      <c r="M270" s="559"/>
      <c r="N270" s="559"/>
      <c r="O270" s="217"/>
      <c r="P270" s="212"/>
      <c r="Q270" s="212"/>
      <c r="R270" s="212"/>
      <c r="S270" s="212"/>
      <c r="T270" s="212"/>
      <c r="U270" s="212"/>
      <c r="V270" s="212"/>
      <c r="W270" s="217"/>
      <c r="X270" s="558"/>
      <c r="Y270" s="558"/>
      <c r="Z270" s="558"/>
      <c r="AA270" s="541"/>
      <c r="AB270" s="528"/>
      <c r="AC270" s="528"/>
      <c r="AD270" s="528"/>
      <c r="AE270" s="528"/>
      <c r="AF270" s="501"/>
      <c r="AG270" s="502"/>
    </row>
    <row r="271" spans="2:33" ht="19.5" customHeight="1">
      <c r="B271" s="493" t="s">
        <v>740</v>
      </c>
      <c r="C271" s="493"/>
      <c r="D271" s="493"/>
      <c r="E271" s="172" t="s">
        <v>920</v>
      </c>
      <c r="F271" s="203"/>
      <c r="G271" s="203"/>
      <c r="H271" s="494"/>
      <c r="I271" s="494"/>
      <c r="J271" s="494"/>
      <c r="K271" s="494"/>
      <c r="L271" s="494"/>
      <c r="M271" s="494"/>
      <c r="N271" s="494"/>
      <c r="O271" s="495"/>
      <c r="P271" s="495"/>
      <c r="Q271" s="495"/>
      <c r="R271" s="495"/>
      <c r="S271" s="495"/>
      <c r="T271" s="495"/>
      <c r="U271" s="201"/>
      <c r="V271" s="495"/>
      <c r="W271" s="495"/>
      <c r="X271" s="496"/>
      <c r="Y271" s="497"/>
      <c r="Z271" s="498"/>
      <c r="AA271" s="171">
        <v>0</v>
      </c>
      <c r="AB271" s="171">
        <v>0</v>
      </c>
      <c r="AC271" s="171">
        <v>0</v>
      </c>
      <c r="AD271" s="171">
        <v>0</v>
      </c>
      <c r="AE271" s="171">
        <v>0</v>
      </c>
      <c r="AF271" s="171">
        <v>0</v>
      </c>
      <c r="AG271" s="35"/>
    </row>
    <row r="272" spans="2:33" ht="18" customHeight="1">
      <c r="B272" s="493" t="s">
        <v>741</v>
      </c>
      <c r="C272" s="493"/>
      <c r="D272" s="493"/>
      <c r="E272" s="172" t="s">
        <v>921</v>
      </c>
      <c r="F272" s="203"/>
      <c r="G272" s="203"/>
      <c r="H272" s="494"/>
      <c r="I272" s="494"/>
      <c r="J272" s="494"/>
      <c r="K272" s="494"/>
      <c r="L272" s="494"/>
      <c r="M272" s="494"/>
      <c r="N272" s="494"/>
      <c r="O272" s="495"/>
      <c r="P272" s="495"/>
      <c r="Q272" s="495"/>
      <c r="R272" s="495"/>
      <c r="S272" s="495"/>
      <c r="T272" s="495"/>
      <c r="U272" s="201"/>
      <c r="V272" s="495"/>
      <c r="W272" s="495"/>
      <c r="X272" s="496"/>
      <c r="Y272" s="497"/>
      <c r="Z272" s="498"/>
      <c r="AA272" s="171">
        <v>157.6</v>
      </c>
      <c r="AB272" s="171">
        <v>157.5</v>
      </c>
      <c r="AC272" s="171">
        <v>172.9</v>
      </c>
      <c r="AD272" s="171">
        <v>177.3</v>
      </c>
      <c r="AE272" s="171">
        <v>186.2</v>
      </c>
      <c r="AF272" s="171">
        <v>195.5</v>
      </c>
      <c r="AG272" s="35"/>
    </row>
    <row r="273" spans="2:33" ht="19.5" customHeight="1">
      <c r="B273" s="493" t="s">
        <v>742</v>
      </c>
      <c r="C273" s="493"/>
      <c r="D273" s="493"/>
      <c r="E273" s="172" t="s">
        <v>922</v>
      </c>
      <c r="F273" s="203"/>
      <c r="G273" s="203"/>
      <c r="H273" s="494"/>
      <c r="I273" s="494"/>
      <c r="J273" s="494"/>
      <c r="K273" s="494"/>
      <c r="L273" s="494"/>
      <c r="M273" s="494"/>
      <c r="N273" s="494"/>
      <c r="O273" s="495"/>
      <c r="P273" s="495"/>
      <c r="Q273" s="495"/>
      <c r="R273" s="495"/>
      <c r="S273" s="495"/>
      <c r="T273" s="495"/>
      <c r="U273" s="201"/>
      <c r="V273" s="495"/>
      <c r="W273" s="495"/>
      <c r="X273" s="496"/>
      <c r="Y273" s="497"/>
      <c r="Z273" s="498"/>
      <c r="AA273" s="171">
        <v>0</v>
      </c>
      <c r="AB273" s="171">
        <v>0</v>
      </c>
      <c r="AC273" s="171">
        <v>0</v>
      </c>
      <c r="AD273" s="171">
        <v>0</v>
      </c>
      <c r="AE273" s="171">
        <v>0</v>
      </c>
      <c r="AF273" s="171">
        <v>0</v>
      </c>
      <c r="AG273" s="35"/>
    </row>
    <row r="274" spans="2:33" ht="21.75" customHeight="1">
      <c r="B274" s="493" t="s">
        <v>743</v>
      </c>
      <c r="C274" s="493"/>
      <c r="D274" s="493"/>
      <c r="E274" s="172" t="s">
        <v>923</v>
      </c>
      <c r="F274" s="203"/>
      <c r="G274" s="203"/>
      <c r="H274" s="494"/>
      <c r="I274" s="494"/>
      <c r="J274" s="494"/>
      <c r="K274" s="494"/>
      <c r="L274" s="494"/>
      <c r="M274" s="494"/>
      <c r="N274" s="494"/>
      <c r="O274" s="495"/>
      <c r="P274" s="495"/>
      <c r="Q274" s="495"/>
      <c r="R274" s="495"/>
      <c r="S274" s="495"/>
      <c r="T274" s="495"/>
      <c r="U274" s="201"/>
      <c r="V274" s="495"/>
      <c r="W274" s="495"/>
      <c r="X274" s="496"/>
      <c r="Y274" s="497"/>
      <c r="Z274" s="498"/>
      <c r="AA274" s="171">
        <v>0</v>
      </c>
      <c r="AB274" s="171">
        <v>0</v>
      </c>
      <c r="AC274" s="171">
        <v>0</v>
      </c>
      <c r="AD274" s="171">
        <v>0</v>
      </c>
      <c r="AE274" s="171">
        <v>0</v>
      </c>
      <c r="AF274" s="171">
        <v>0</v>
      </c>
      <c r="AG274" s="35"/>
    </row>
    <row r="275" spans="2:33" ht="15">
      <c r="B275" s="592" t="s">
        <v>927</v>
      </c>
      <c r="C275" s="489" t="s">
        <v>308</v>
      </c>
      <c r="D275" s="521"/>
      <c r="E275" s="489" t="s">
        <v>309</v>
      </c>
      <c r="F275" s="489"/>
      <c r="G275" s="170"/>
      <c r="H275" s="204"/>
      <c r="I275" s="204"/>
      <c r="J275" s="204"/>
      <c r="K275" s="204"/>
      <c r="L275" s="204"/>
      <c r="M275" s="204"/>
      <c r="N275" s="193"/>
      <c r="O275" s="170"/>
      <c r="P275" s="204"/>
      <c r="Q275" s="204"/>
      <c r="R275" s="204"/>
      <c r="S275" s="204"/>
      <c r="T275" s="204"/>
      <c r="U275" s="204"/>
      <c r="V275" s="204"/>
      <c r="W275" s="193"/>
      <c r="X275" s="170"/>
      <c r="Y275" s="204"/>
      <c r="Z275" s="204"/>
      <c r="AA275" s="530">
        <v>484136.3</v>
      </c>
      <c r="AB275" s="530">
        <v>378367.6</v>
      </c>
      <c r="AC275" s="530">
        <v>516402.9</v>
      </c>
      <c r="AD275" s="530">
        <v>327672.2</v>
      </c>
      <c r="AE275" s="530">
        <v>258118.3</v>
      </c>
      <c r="AF275" s="530">
        <v>178795.3</v>
      </c>
      <c r="AG275" s="489"/>
    </row>
    <row r="276" spans="2:33" ht="99" customHeight="1">
      <c r="B276" s="594"/>
      <c r="C276" s="522"/>
      <c r="D276" s="524"/>
      <c r="E276" s="533"/>
      <c r="F276" s="533"/>
      <c r="G276" s="194"/>
      <c r="H276" s="199"/>
      <c r="I276" s="199"/>
      <c r="J276" s="199"/>
      <c r="K276" s="199"/>
      <c r="L276" s="199"/>
      <c r="M276" s="199"/>
      <c r="N276" s="195"/>
      <c r="O276" s="194"/>
      <c r="P276" s="199"/>
      <c r="Q276" s="199"/>
      <c r="R276" s="199"/>
      <c r="S276" s="199"/>
      <c r="T276" s="199"/>
      <c r="U276" s="199"/>
      <c r="V276" s="199"/>
      <c r="W276" s="195"/>
      <c r="X276" s="194"/>
      <c r="Y276" s="199"/>
      <c r="Z276" s="199"/>
      <c r="AA276" s="529"/>
      <c r="AB276" s="529"/>
      <c r="AC276" s="529"/>
      <c r="AD276" s="529"/>
      <c r="AE276" s="529"/>
      <c r="AF276" s="529"/>
      <c r="AG276" s="503"/>
    </row>
    <row r="277" spans="2:33" ht="15.75" customHeight="1">
      <c r="B277" s="493" t="s">
        <v>912</v>
      </c>
      <c r="C277" s="493"/>
      <c r="D277" s="493"/>
      <c r="E277" s="172"/>
      <c r="F277" s="203"/>
      <c r="G277" s="203"/>
      <c r="H277" s="494"/>
      <c r="I277" s="494"/>
      <c r="J277" s="494"/>
      <c r="K277" s="494"/>
      <c r="L277" s="494"/>
      <c r="M277" s="494"/>
      <c r="N277" s="494"/>
      <c r="O277" s="495"/>
      <c r="P277" s="495"/>
      <c r="Q277" s="495"/>
      <c r="R277" s="495"/>
      <c r="S277" s="495"/>
      <c r="T277" s="495"/>
      <c r="U277" s="201"/>
      <c r="V277" s="495"/>
      <c r="W277" s="495"/>
      <c r="X277" s="496"/>
      <c r="Y277" s="497"/>
      <c r="Z277" s="498"/>
      <c r="AA277" s="171">
        <v>484136.3</v>
      </c>
      <c r="AB277" s="171">
        <v>378367.6</v>
      </c>
      <c r="AC277" s="171">
        <v>516402.9</v>
      </c>
      <c r="AD277" s="171">
        <v>327672.2</v>
      </c>
      <c r="AE277" s="171">
        <v>258118.3</v>
      </c>
      <c r="AF277" s="171">
        <v>178795.3</v>
      </c>
      <c r="AG277" s="35"/>
    </row>
    <row r="278" spans="2:33" ht="87" customHeight="1">
      <c r="B278" s="592" t="s">
        <v>925</v>
      </c>
      <c r="C278" s="489" t="s">
        <v>310</v>
      </c>
      <c r="D278" s="521"/>
      <c r="E278" s="489" t="s">
        <v>311</v>
      </c>
      <c r="F278" s="489" t="s">
        <v>312</v>
      </c>
      <c r="G278" s="170"/>
      <c r="H278" s="602" t="s">
        <v>60</v>
      </c>
      <c r="I278" s="602"/>
      <c r="J278" s="602"/>
      <c r="K278" s="602"/>
      <c r="L278" s="602" t="s">
        <v>313</v>
      </c>
      <c r="M278" s="602"/>
      <c r="N278" s="563" t="s">
        <v>62</v>
      </c>
      <c r="O278" s="489" t="s">
        <v>114</v>
      </c>
      <c r="P278" s="520"/>
      <c r="Q278" s="520"/>
      <c r="R278" s="520"/>
      <c r="S278" s="520"/>
      <c r="T278" s="521"/>
      <c r="U278" s="492" t="s">
        <v>64</v>
      </c>
      <c r="V278" s="492" t="s">
        <v>115</v>
      </c>
      <c r="W278" s="521"/>
      <c r="X278" s="174" t="s">
        <v>756</v>
      </c>
      <c r="Y278" s="220"/>
      <c r="Z278" s="220" t="s">
        <v>755</v>
      </c>
      <c r="AA278" s="530">
        <v>484136.3</v>
      </c>
      <c r="AB278" s="530">
        <v>378367.6</v>
      </c>
      <c r="AC278" s="530">
        <v>516402.9</v>
      </c>
      <c r="AD278" s="530">
        <v>327672.2</v>
      </c>
      <c r="AE278" s="530">
        <v>258118.3</v>
      </c>
      <c r="AF278" s="499">
        <v>178795.3</v>
      </c>
      <c r="AG278" s="489"/>
    </row>
    <row r="279" spans="2:33" ht="138.75" customHeight="1">
      <c r="B279" s="593"/>
      <c r="C279" s="535"/>
      <c r="D279" s="536"/>
      <c r="E279" s="534"/>
      <c r="F279" s="534"/>
      <c r="G279" s="207"/>
      <c r="H279" s="603"/>
      <c r="I279" s="603"/>
      <c r="J279" s="603"/>
      <c r="K279" s="603"/>
      <c r="L279" s="603"/>
      <c r="M279" s="603"/>
      <c r="N279" s="564"/>
      <c r="O279" s="522"/>
      <c r="P279" s="523"/>
      <c r="Q279" s="523"/>
      <c r="R279" s="523"/>
      <c r="S279" s="523"/>
      <c r="T279" s="524"/>
      <c r="U279" s="524"/>
      <c r="V279" s="523"/>
      <c r="W279" s="523"/>
      <c r="X279" s="220" t="s">
        <v>924</v>
      </c>
      <c r="Y279" s="220" t="s">
        <v>751</v>
      </c>
      <c r="Z279" s="220" t="s">
        <v>896</v>
      </c>
      <c r="AA279" s="541"/>
      <c r="AB279" s="528"/>
      <c r="AC279" s="528"/>
      <c r="AD279" s="528"/>
      <c r="AE279" s="528"/>
      <c r="AF279" s="500"/>
      <c r="AG279" s="502"/>
    </row>
    <row r="280" spans="2:33" ht="189.75" customHeight="1">
      <c r="B280" s="593"/>
      <c r="C280" s="535"/>
      <c r="D280" s="536"/>
      <c r="E280" s="534"/>
      <c r="F280" s="534"/>
      <c r="G280" s="207"/>
      <c r="H280" s="604"/>
      <c r="I280" s="604"/>
      <c r="J280" s="604"/>
      <c r="K280" s="604"/>
      <c r="L280" s="604"/>
      <c r="M280" s="604"/>
      <c r="N280" s="565"/>
      <c r="O280" s="489" t="s">
        <v>118</v>
      </c>
      <c r="P280" s="520"/>
      <c r="Q280" s="520"/>
      <c r="R280" s="520"/>
      <c r="S280" s="520"/>
      <c r="T280" s="521"/>
      <c r="U280" s="492" t="s">
        <v>314</v>
      </c>
      <c r="V280" s="492" t="s">
        <v>120</v>
      </c>
      <c r="W280" s="520"/>
      <c r="X280" s="220" t="s">
        <v>928</v>
      </c>
      <c r="Y280" s="220" t="s">
        <v>751</v>
      </c>
      <c r="Z280" s="220" t="s">
        <v>929</v>
      </c>
      <c r="AA280" s="541"/>
      <c r="AB280" s="528"/>
      <c r="AC280" s="528"/>
      <c r="AD280" s="528"/>
      <c r="AE280" s="528"/>
      <c r="AF280" s="500"/>
      <c r="AG280" s="502"/>
    </row>
    <row r="281" spans="2:33" ht="127.5" customHeight="1">
      <c r="B281" s="593"/>
      <c r="C281" s="535"/>
      <c r="D281" s="536"/>
      <c r="E281" s="534"/>
      <c r="F281" s="534"/>
      <c r="G281" s="207"/>
      <c r="H281" s="212"/>
      <c r="I281" s="212"/>
      <c r="J281" s="212"/>
      <c r="K281" s="212"/>
      <c r="L281" s="212"/>
      <c r="M281" s="212"/>
      <c r="N281" s="208"/>
      <c r="O281" s="522"/>
      <c r="P281" s="523"/>
      <c r="Q281" s="523"/>
      <c r="R281" s="523"/>
      <c r="S281" s="523"/>
      <c r="T281" s="524"/>
      <c r="U281" s="524"/>
      <c r="V281" s="523"/>
      <c r="W281" s="523"/>
      <c r="X281" s="173" t="s">
        <v>930</v>
      </c>
      <c r="Y281" s="173" t="s">
        <v>751</v>
      </c>
      <c r="Z281" s="588" t="s">
        <v>752</v>
      </c>
      <c r="AA281" s="541"/>
      <c r="AB281" s="528"/>
      <c r="AC281" s="528"/>
      <c r="AD281" s="528"/>
      <c r="AE281" s="528"/>
      <c r="AF281" s="500"/>
      <c r="AG281" s="502"/>
    </row>
    <row r="282" spans="2:33" ht="103.5" customHeight="1">
      <c r="B282" s="593"/>
      <c r="C282" s="535"/>
      <c r="D282" s="536"/>
      <c r="E282" s="534"/>
      <c r="F282" s="534"/>
      <c r="G282" s="207"/>
      <c r="H282" s="212"/>
      <c r="I282" s="212"/>
      <c r="J282" s="212"/>
      <c r="K282" s="212"/>
      <c r="L282" s="212"/>
      <c r="M282" s="212"/>
      <c r="N282" s="208"/>
      <c r="O282" s="489" t="s">
        <v>298</v>
      </c>
      <c r="P282" s="490"/>
      <c r="Q282" s="490"/>
      <c r="R282" s="490"/>
      <c r="S282" s="490"/>
      <c r="T282" s="491"/>
      <c r="U282" s="198" t="s">
        <v>64</v>
      </c>
      <c r="V282" s="492" t="s">
        <v>299</v>
      </c>
      <c r="W282" s="490"/>
      <c r="X282" s="173"/>
      <c r="Y282" s="173"/>
      <c r="Z282" s="588"/>
      <c r="AA282" s="541"/>
      <c r="AB282" s="528"/>
      <c r="AC282" s="528"/>
      <c r="AD282" s="528"/>
      <c r="AE282" s="528"/>
      <c r="AF282" s="500"/>
      <c r="AG282" s="502"/>
    </row>
    <row r="283" spans="2:33" ht="79.5" customHeight="1">
      <c r="B283" s="593"/>
      <c r="C283" s="535"/>
      <c r="D283" s="536"/>
      <c r="E283" s="534"/>
      <c r="F283" s="534"/>
      <c r="G283" s="207"/>
      <c r="H283" s="212"/>
      <c r="I283" s="212"/>
      <c r="J283" s="212"/>
      <c r="K283" s="212"/>
      <c r="L283" s="212"/>
      <c r="M283" s="212"/>
      <c r="N283" s="208"/>
      <c r="O283" s="489" t="s">
        <v>315</v>
      </c>
      <c r="P283" s="490"/>
      <c r="Q283" s="490"/>
      <c r="R283" s="490"/>
      <c r="S283" s="490"/>
      <c r="T283" s="491"/>
      <c r="U283" s="198" t="s">
        <v>64</v>
      </c>
      <c r="V283" s="492" t="s">
        <v>316</v>
      </c>
      <c r="W283" s="491"/>
      <c r="X283" s="207"/>
      <c r="Y283" s="212"/>
      <c r="Z283" s="212"/>
      <c r="AA283" s="528"/>
      <c r="AB283" s="528"/>
      <c r="AC283" s="528"/>
      <c r="AD283" s="528"/>
      <c r="AE283" s="528"/>
      <c r="AF283" s="500"/>
      <c r="AG283" s="502"/>
    </row>
    <row r="284" spans="2:33" ht="68.25" customHeight="1">
      <c r="B284" s="593"/>
      <c r="C284" s="535"/>
      <c r="D284" s="536"/>
      <c r="E284" s="534"/>
      <c r="F284" s="534"/>
      <c r="G284" s="207"/>
      <c r="H284" s="212"/>
      <c r="I284" s="212"/>
      <c r="J284" s="212"/>
      <c r="K284" s="212"/>
      <c r="L284" s="212"/>
      <c r="M284" s="212"/>
      <c r="N284" s="208"/>
      <c r="O284" s="489" t="s">
        <v>241</v>
      </c>
      <c r="P284" s="490"/>
      <c r="Q284" s="490"/>
      <c r="R284" s="490"/>
      <c r="S284" s="490"/>
      <c r="T284" s="491"/>
      <c r="U284" s="198" t="s">
        <v>317</v>
      </c>
      <c r="V284" s="492" t="s">
        <v>242</v>
      </c>
      <c r="W284" s="491"/>
      <c r="X284" s="207"/>
      <c r="Y284" s="212"/>
      <c r="Z284" s="212"/>
      <c r="AA284" s="528"/>
      <c r="AB284" s="528"/>
      <c r="AC284" s="528"/>
      <c r="AD284" s="528"/>
      <c r="AE284" s="528"/>
      <c r="AF284" s="500"/>
      <c r="AG284" s="502"/>
    </row>
    <row r="285" spans="2:33" ht="92.25" customHeight="1">
      <c r="B285" s="593"/>
      <c r="C285" s="535"/>
      <c r="D285" s="536"/>
      <c r="E285" s="534"/>
      <c r="F285" s="534"/>
      <c r="G285" s="207"/>
      <c r="H285" s="212"/>
      <c r="I285" s="212"/>
      <c r="J285" s="212"/>
      <c r="K285" s="212"/>
      <c r="L285" s="212"/>
      <c r="M285" s="212"/>
      <c r="N285" s="208"/>
      <c r="O285" s="489" t="s">
        <v>318</v>
      </c>
      <c r="P285" s="490"/>
      <c r="Q285" s="490"/>
      <c r="R285" s="490"/>
      <c r="S285" s="490"/>
      <c r="T285" s="491"/>
      <c r="U285" s="198" t="s">
        <v>64</v>
      </c>
      <c r="V285" s="492" t="s">
        <v>319</v>
      </c>
      <c r="W285" s="491"/>
      <c r="X285" s="207"/>
      <c r="Y285" s="212"/>
      <c r="Z285" s="212"/>
      <c r="AA285" s="528"/>
      <c r="AB285" s="528"/>
      <c r="AC285" s="528"/>
      <c r="AD285" s="528"/>
      <c r="AE285" s="528"/>
      <c r="AF285" s="500"/>
      <c r="AG285" s="502"/>
    </row>
    <row r="286" spans="2:33" ht="39.75" customHeight="1">
      <c r="B286" s="593"/>
      <c r="C286" s="535"/>
      <c r="D286" s="536"/>
      <c r="E286" s="534"/>
      <c r="F286" s="534"/>
      <c r="G286" s="207"/>
      <c r="H286" s="212"/>
      <c r="I286" s="212"/>
      <c r="J286" s="212"/>
      <c r="K286" s="212"/>
      <c r="L286" s="212"/>
      <c r="M286" s="212"/>
      <c r="N286" s="208"/>
      <c r="O286" s="489" t="s">
        <v>77</v>
      </c>
      <c r="P286" s="490"/>
      <c r="Q286" s="490"/>
      <c r="R286" s="490"/>
      <c r="S286" s="490"/>
      <c r="T286" s="491"/>
      <c r="U286" s="198" t="s">
        <v>244</v>
      </c>
      <c r="V286" s="492" t="s">
        <v>79</v>
      </c>
      <c r="W286" s="491"/>
      <c r="X286" s="207"/>
      <c r="Y286" s="212"/>
      <c r="Z286" s="212"/>
      <c r="AA286" s="528"/>
      <c r="AB286" s="528"/>
      <c r="AC286" s="528"/>
      <c r="AD286" s="528"/>
      <c r="AE286" s="528"/>
      <c r="AF286" s="500"/>
      <c r="AG286" s="502"/>
    </row>
    <row r="287" spans="2:33" ht="102" customHeight="1">
      <c r="B287" s="594"/>
      <c r="C287" s="522"/>
      <c r="D287" s="524"/>
      <c r="E287" s="533"/>
      <c r="F287" s="533"/>
      <c r="G287" s="194"/>
      <c r="H287" s="199"/>
      <c r="I287" s="199"/>
      <c r="J287" s="199"/>
      <c r="K287" s="199"/>
      <c r="L287" s="199"/>
      <c r="M287" s="199"/>
      <c r="N287" s="195"/>
      <c r="O287" s="489" t="s">
        <v>126</v>
      </c>
      <c r="P287" s="490"/>
      <c r="Q287" s="490"/>
      <c r="R287" s="490"/>
      <c r="S287" s="490"/>
      <c r="T287" s="491"/>
      <c r="U287" s="198" t="s">
        <v>64</v>
      </c>
      <c r="V287" s="492" t="s">
        <v>127</v>
      </c>
      <c r="W287" s="491"/>
      <c r="X287" s="194"/>
      <c r="Y287" s="199"/>
      <c r="Z287" s="199"/>
      <c r="AA287" s="529"/>
      <c r="AB287" s="529"/>
      <c r="AC287" s="529"/>
      <c r="AD287" s="529"/>
      <c r="AE287" s="529"/>
      <c r="AF287" s="605"/>
      <c r="AG287" s="503"/>
    </row>
    <row r="288" spans="2:33" ht="19.5" customHeight="1">
      <c r="B288" s="493" t="s">
        <v>912</v>
      </c>
      <c r="C288" s="493"/>
      <c r="D288" s="493"/>
      <c r="E288" s="172"/>
      <c r="F288" s="203"/>
      <c r="G288" s="203"/>
      <c r="H288" s="494"/>
      <c r="I288" s="494"/>
      <c r="J288" s="494"/>
      <c r="K288" s="494"/>
      <c r="L288" s="494"/>
      <c r="M288" s="494"/>
      <c r="N288" s="494"/>
      <c r="O288" s="495"/>
      <c r="P288" s="495"/>
      <c r="Q288" s="495"/>
      <c r="R288" s="495"/>
      <c r="S288" s="495"/>
      <c r="T288" s="495"/>
      <c r="U288" s="201"/>
      <c r="V288" s="495"/>
      <c r="W288" s="495"/>
      <c r="X288" s="496"/>
      <c r="Y288" s="497"/>
      <c r="Z288" s="498"/>
      <c r="AA288" s="171">
        <v>484136.3</v>
      </c>
      <c r="AB288" s="171">
        <v>378367.6</v>
      </c>
      <c r="AC288" s="171">
        <v>516402.9</v>
      </c>
      <c r="AD288" s="171">
        <v>327672.2</v>
      </c>
      <c r="AE288" s="171">
        <v>258118.3</v>
      </c>
      <c r="AF288" s="171">
        <v>178795.3</v>
      </c>
      <c r="AG288" s="35"/>
    </row>
    <row r="289" spans="2:33" ht="104.25" customHeight="1">
      <c r="B289" s="592" t="s">
        <v>931</v>
      </c>
      <c r="C289" s="489" t="s">
        <v>320</v>
      </c>
      <c r="D289" s="521"/>
      <c r="E289" s="489" t="s">
        <v>321</v>
      </c>
      <c r="F289" s="489"/>
      <c r="G289" s="170"/>
      <c r="H289" s="204"/>
      <c r="I289" s="204"/>
      <c r="J289" s="204"/>
      <c r="K289" s="204"/>
      <c r="L289" s="204"/>
      <c r="M289" s="204"/>
      <c r="N289" s="193"/>
      <c r="O289" s="170"/>
      <c r="P289" s="204"/>
      <c r="Q289" s="204"/>
      <c r="R289" s="204"/>
      <c r="S289" s="204"/>
      <c r="T289" s="204"/>
      <c r="U289" s="204"/>
      <c r="V289" s="204"/>
      <c r="W289" s="193"/>
      <c r="X289" s="170"/>
      <c r="Y289" s="204"/>
      <c r="Z289" s="204"/>
      <c r="AA289" s="615">
        <v>1078202.1</v>
      </c>
      <c r="AB289" s="615">
        <v>1065428.5</v>
      </c>
      <c r="AC289" s="615">
        <v>1247576.1</v>
      </c>
      <c r="AD289" s="615">
        <v>1168998.6</v>
      </c>
      <c r="AE289" s="615">
        <v>1198760.5</v>
      </c>
      <c r="AF289" s="238">
        <f>SUM(AF291:AF294)</f>
        <v>1254271.9000000004</v>
      </c>
      <c r="AG289" s="489"/>
    </row>
    <row r="290" spans="2:33" ht="2.25" customHeight="1" hidden="1">
      <c r="B290" s="594"/>
      <c r="C290" s="522"/>
      <c r="D290" s="524"/>
      <c r="E290" s="533"/>
      <c r="F290" s="533"/>
      <c r="G290" s="194"/>
      <c r="H290" s="199"/>
      <c r="I290" s="199"/>
      <c r="J290" s="199"/>
      <c r="K290" s="199"/>
      <c r="L290" s="199"/>
      <c r="M290" s="199"/>
      <c r="N290" s="195"/>
      <c r="O290" s="194"/>
      <c r="P290" s="199"/>
      <c r="Q290" s="199"/>
      <c r="R290" s="199"/>
      <c r="S290" s="199"/>
      <c r="T290" s="199"/>
      <c r="U290" s="199"/>
      <c r="V290" s="199"/>
      <c r="W290" s="195"/>
      <c r="X290" s="194"/>
      <c r="Y290" s="199"/>
      <c r="Z290" s="199"/>
      <c r="AA290" s="616"/>
      <c r="AB290" s="616"/>
      <c r="AC290" s="616"/>
      <c r="AD290" s="616"/>
      <c r="AE290" s="616"/>
      <c r="AF290" s="239"/>
      <c r="AG290" s="503"/>
    </row>
    <row r="291" spans="2:33" ht="19.5" customHeight="1">
      <c r="B291" s="493" t="s">
        <v>740</v>
      </c>
      <c r="C291" s="493"/>
      <c r="D291" s="493"/>
      <c r="E291" s="240" t="s">
        <v>1088</v>
      </c>
      <c r="F291" s="203"/>
      <c r="G291" s="203"/>
      <c r="H291" s="494"/>
      <c r="I291" s="494"/>
      <c r="J291" s="494"/>
      <c r="K291" s="494"/>
      <c r="L291" s="494"/>
      <c r="M291" s="494"/>
      <c r="N291" s="494"/>
      <c r="O291" s="495"/>
      <c r="P291" s="495"/>
      <c r="Q291" s="495"/>
      <c r="R291" s="495"/>
      <c r="S291" s="495"/>
      <c r="T291" s="495"/>
      <c r="U291" s="201"/>
      <c r="V291" s="495"/>
      <c r="W291" s="495"/>
      <c r="X291" s="496"/>
      <c r="Y291" s="497"/>
      <c r="Z291" s="498"/>
      <c r="AA291" s="171">
        <v>345616.00000000006</v>
      </c>
      <c r="AB291" s="171">
        <v>345119.2</v>
      </c>
      <c r="AC291" s="171">
        <v>409464.70000000007</v>
      </c>
      <c r="AD291" s="171">
        <v>468237.9</v>
      </c>
      <c r="AE291" s="171">
        <v>467651.50000000006</v>
      </c>
      <c r="AF291" s="171">
        <v>467623.2</v>
      </c>
      <c r="AG291" s="35"/>
    </row>
    <row r="292" spans="2:33" ht="18" customHeight="1">
      <c r="B292" s="493" t="s">
        <v>741</v>
      </c>
      <c r="C292" s="493"/>
      <c r="D292" s="493"/>
      <c r="E292" s="240" t="s">
        <v>1089</v>
      </c>
      <c r="F292" s="203"/>
      <c r="G292" s="203"/>
      <c r="H292" s="494"/>
      <c r="I292" s="494"/>
      <c r="J292" s="494"/>
      <c r="K292" s="494"/>
      <c r="L292" s="494"/>
      <c r="M292" s="494"/>
      <c r="N292" s="494"/>
      <c r="O292" s="495"/>
      <c r="P292" s="495"/>
      <c r="Q292" s="495"/>
      <c r="R292" s="495"/>
      <c r="S292" s="495"/>
      <c r="T292" s="495"/>
      <c r="U292" s="201"/>
      <c r="V292" s="495"/>
      <c r="W292" s="495"/>
      <c r="X292" s="496"/>
      <c r="Y292" s="497"/>
      <c r="Z292" s="498"/>
      <c r="AA292" s="171">
        <v>14247.9</v>
      </c>
      <c r="AB292" s="171">
        <v>15565.399999999998</v>
      </c>
      <c r="AC292" s="171">
        <v>20783.3</v>
      </c>
      <c r="AD292" s="171">
        <v>28735.600000000002</v>
      </c>
      <c r="AE292" s="171">
        <v>23917.400000000005</v>
      </c>
      <c r="AF292" s="171">
        <v>24709.800000000003</v>
      </c>
      <c r="AG292" s="35"/>
    </row>
    <row r="293" spans="2:33" ht="19.5" customHeight="1">
      <c r="B293" s="493" t="s">
        <v>742</v>
      </c>
      <c r="C293" s="493"/>
      <c r="D293" s="493"/>
      <c r="E293" s="240" t="s">
        <v>1090</v>
      </c>
      <c r="F293" s="203"/>
      <c r="G293" s="203"/>
      <c r="H293" s="494"/>
      <c r="I293" s="494"/>
      <c r="J293" s="494"/>
      <c r="K293" s="494"/>
      <c r="L293" s="494"/>
      <c r="M293" s="494"/>
      <c r="N293" s="494"/>
      <c r="O293" s="495"/>
      <c r="P293" s="495"/>
      <c r="Q293" s="495"/>
      <c r="R293" s="495"/>
      <c r="S293" s="495"/>
      <c r="T293" s="495"/>
      <c r="U293" s="201"/>
      <c r="V293" s="495"/>
      <c r="W293" s="495"/>
      <c r="X293" s="496"/>
      <c r="Y293" s="497"/>
      <c r="Z293" s="498"/>
      <c r="AA293" s="171">
        <v>87014.20000000001</v>
      </c>
      <c r="AB293" s="171">
        <v>86575.9</v>
      </c>
      <c r="AC293" s="171">
        <v>84869.20000000001</v>
      </c>
      <c r="AD293" s="171">
        <v>71790.9</v>
      </c>
      <c r="AE293" s="171">
        <v>80860.1</v>
      </c>
      <c r="AF293" s="171">
        <v>80874.9</v>
      </c>
      <c r="AG293" s="35"/>
    </row>
    <row r="294" spans="2:33" ht="21.75" customHeight="1">
      <c r="B294" s="493" t="s">
        <v>743</v>
      </c>
      <c r="C294" s="493"/>
      <c r="D294" s="493"/>
      <c r="E294" s="240" t="s">
        <v>1091</v>
      </c>
      <c r="F294" s="203"/>
      <c r="G294" s="203"/>
      <c r="H294" s="494"/>
      <c r="I294" s="494"/>
      <c r="J294" s="494"/>
      <c r="K294" s="494"/>
      <c r="L294" s="494"/>
      <c r="M294" s="494"/>
      <c r="N294" s="494"/>
      <c r="O294" s="495"/>
      <c r="P294" s="495"/>
      <c r="Q294" s="495"/>
      <c r="R294" s="495"/>
      <c r="S294" s="495"/>
      <c r="T294" s="495"/>
      <c r="U294" s="201"/>
      <c r="V294" s="495"/>
      <c r="W294" s="495"/>
      <c r="X294" s="496"/>
      <c r="Y294" s="497"/>
      <c r="Z294" s="498"/>
      <c r="AA294" s="171">
        <v>630376.8999999999</v>
      </c>
      <c r="AB294" s="171">
        <v>618168.1000000001</v>
      </c>
      <c r="AC294" s="171">
        <v>732458.9000000001</v>
      </c>
      <c r="AD294" s="171">
        <v>600234.2</v>
      </c>
      <c r="AE294" s="171">
        <v>626331.5</v>
      </c>
      <c r="AF294" s="171">
        <v>681064.0000000002</v>
      </c>
      <c r="AG294" s="35"/>
    </row>
    <row r="295" spans="2:33" ht="15">
      <c r="B295" s="489" t="s">
        <v>1211</v>
      </c>
      <c r="C295" s="489" t="s">
        <v>641</v>
      </c>
      <c r="D295" s="521"/>
      <c r="E295" s="489" t="s">
        <v>323</v>
      </c>
      <c r="F295" s="489" t="s">
        <v>228</v>
      </c>
      <c r="G295" s="170"/>
      <c r="H295" s="542" t="s">
        <v>60</v>
      </c>
      <c r="I295" s="543"/>
      <c r="J295" s="543"/>
      <c r="K295" s="544"/>
      <c r="L295" s="495" t="s">
        <v>327</v>
      </c>
      <c r="M295" s="495"/>
      <c r="N295" s="563" t="s">
        <v>62</v>
      </c>
      <c r="O295" s="489" t="s">
        <v>118</v>
      </c>
      <c r="P295" s="520"/>
      <c r="Q295" s="520"/>
      <c r="R295" s="520"/>
      <c r="S295" s="520"/>
      <c r="T295" s="521"/>
      <c r="U295" s="492" t="s">
        <v>643</v>
      </c>
      <c r="V295" s="492" t="s">
        <v>120</v>
      </c>
      <c r="W295" s="521"/>
      <c r="X295" s="566" t="s">
        <v>756</v>
      </c>
      <c r="Y295" s="569" t="s">
        <v>933</v>
      </c>
      <c r="Z295" s="572" t="s">
        <v>755</v>
      </c>
      <c r="AA295" s="530">
        <v>947.1</v>
      </c>
      <c r="AB295" s="530">
        <v>0</v>
      </c>
      <c r="AC295" s="530">
        <v>947.1</v>
      </c>
      <c r="AD295" s="530">
        <v>0</v>
      </c>
      <c r="AE295" s="530">
        <v>0</v>
      </c>
      <c r="AF295" s="499">
        <f>SUM(AF299:AF302)</f>
        <v>0</v>
      </c>
      <c r="AG295" s="489"/>
    </row>
    <row r="296" spans="2:33" ht="49.5" customHeight="1">
      <c r="B296" s="534"/>
      <c r="C296" s="535"/>
      <c r="D296" s="536"/>
      <c r="E296" s="534"/>
      <c r="F296" s="534"/>
      <c r="G296" s="207"/>
      <c r="H296" s="545"/>
      <c r="I296" s="546"/>
      <c r="J296" s="546"/>
      <c r="K296" s="547"/>
      <c r="L296" s="495"/>
      <c r="M296" s="495"/>
      <c r="N296" s="564"/>
      <c r="O296" s="522"/>
      <c r="P296" s="523"/>
      <c r="Q296" s="523"/>
      <c r="R296" s="523"/>
      <c r="S296" s="523"/>
      <c r="T296" s="524"/>
      <c r="U296" s="536"/>
      <c r="V296" s="575"/>
      <c r="W296" s="536"/>
      <c r="X296" s="567"/>
      <c r="Y296" s="570"/>
      <c r="Z296" s="573"/>
      <c r="AA296" s="528"/>
      <c r="AB296" s="528"/>
      <c r="AC296" s="528"/>
      <c r="AD296" s="528"/>
      <c r="AE296" s="528"/>
      <c r="AF296" s="500"/>
      <c r="AG296" s="502"/>
    </row>
    <row r="297" spans="2:33" ht="161.25" customHeight="1">
      <c r="B297" s="534"/>
      <c r="C297" s="535"/>
      <c r="D297" s="536"/>
      <c r="E297" s="534"/>
      <c r="F297" s="534"/>
      <c r="G297" s="207"/>
      <c r="H297" s="504" t="s">
        <v>644</v>
      </c>
      <c r="I297" s="505"/>
      <c r="J297" s="505"/>
      <c r="K297" s="505"/>
      <c r="L297" s="504" t="s">
        <v>64</v>
      </c>
      <c r="M297" s="505"/>
      <c r="N297" s="209" t="s">
        <v>645</v>
      </c>
      <c r="O297" s="207"/>
      <c r="P297" s="212"/>
      <c r="Q297" s="212"/>
      <c r="R297" s="212"/>
      <c r="S297" s="212"/>
      <c r="T297" s="212"/>
      <c r="U297" s="202"/>
      <c r="V297" s="506"/>
      <c r="W297" s="507"/>
      <c r="X297" s="576"/>
      <c r="Y297" s="571"/>
      <c r="Z297" s="574"/>
      <c r="AA297" s="528"/>
      <c r="AB297" s="528"/>
      <c r="AC297" s="528"/>
      <c r="AD297" s="528"/>
      <c r="AE297" s="528"/>
      <c r="AF297" s="500"/>
      <c r="AG297" s="502"/>
    </row>
    <row r="298" spans="2:33" ht="66.75" customHeight="1">
      <c r="B298" s="533"/>
      <c r="C298" s="522"/>
      <c r="D298" s="524"/>
      <c r="E298" s="533"/>
      <c r="F298" s="533"/>
      <c r="G298" s="194"/>
      <c r="H298" s="556" t="s">
        <v>646</v>
      </c>
      <c r="I298" s="523"/>
      <c r="J298" s="523"/>
      <c r="K298" s="524"/>
      <c r="L298" s="556" t="s">
        <v>7</v>
      </c>
      <c r="M298" s="524"/>
      <c r="N298" s="209" t="s">
        <v>647</v>
      </c>
      <c r="O298" s="194"/>
      <c r="P298" s="199"/>
      <c r="Q298" s="199"/>
      <c r="R298" s="199"/>
      <c r="S298" s="199"/>
      <c r="T298" s="199"/>
      <c r="U298" s="203"/>
      <c r="V298" s="496"/>
      <c r="W298" s="498"/>
      <c r="X298" s="199"/>
      <c r="Y298" s="203"/>
      <c r="Z298" s="203"/>
      <c r="AA298" s="550"/>
      <c r="AB298" s="529"/>
      <c r="AC298" s="529"/>
      <c r="AD298" s="529"/>
      <c r="AE298" s="529"/>
      <c r="AF298" s="501"/>
      <c r="AG298" s="503"/>
    </row>
    <row r="299" spans="2:33" ht="19.5" customHeight="1">
      <c r="B299" s="493" t="s">
        <v>740</v>
      </c>
      <c r="C299" s="493"/>
      <c r="D299" s="493"/>
      <c r="E299" s="227" t="s">
        <v>937</v>
      </c>
      <c r="F299" s="203"/>
      <c r="G299" s="203"/>
      <c r="H299" s="494"/>
      <c r="I299" s="494"/>
      <c r="J299" s="494"/>
      <c r="K299" s="494"/>
      <c r="L299" s="494"/>
      <c r="M299" s="494"/>
      <c r="N299" s="494"/>
      <c r="O299" s="495"/>
      <c r="P299" s="495"/>
      <c r="Q299" s="495"/>
      <c r="R299" s="495"/>
      <c r="S299" s="495"/>
      <c r="T299" s="495"/>
      <c r="U299" s="201"/>
      <c r="V299" s="495"/>
      <c r="W299" s="495"/>
      <c r="X299" s="496"/>
      <c r="Y299" s="497"/>
      <c r="Z299" s="498"/>
      <c r="AA299" s="171">
        <v>0</v>
      </c>
      <c r="AB299" s="171">
        <v>0</v>
      </c>
      <c r="AC299" s="171">
        <v>0</v>
      </c>
      <c r="AD299" s="171">
        <v>0</v>
      </c>
      <c r="AE299" s="171">
        <v>0</v>
      </c>
      <c r="AF299" s="171">
        <v>0</v>
      </c>
      <c r="AG299" s="35"/>
    </row>
    <row r="300" spans="2:33" ht="18" customHeight="1">
      <c r="B300" s="493" t="s">
        <v>741</v>
      </c>
      <c r="C300" s="493"/>
      <c r="D300" s="493"/>
      <c r="E300" s="227" t="s">
        <v>938</v>
      </c>
      <c r="F300" s="203"/>
      <c r="G300" s="203"/>
      <c r="H300" s="494"/>
      <c r="I300" s="494"/>
      <c r="J300" s="494"/>
      <c r="K300" s="494"/>
      <c r="L300" s="494"/>
      <c r="M300" s="494"/>
      <c r="N300" s="494"/>
      <c r="O300" s="495"/>
      <c r="P300" s="495"/>
      <c r="Q300" s="495"/>
      <c r="R300" s="495"/>
      <c r="S300" s="495"/>
      <c r="T300" s="495"/>
      <c r="U300" s="201"/>
      <c r="V300" s="495"/>
      <c r="W300" s="495"/>
      <c r="X300" s="496"/>
      <c r="Y300" s="497"/>
      <c r="Z300" s="498"/>
      <c r="AA300" s="171">
        <v>0</v>
      </c>
      <c r="AB300" s="171">
        <v>0</v>
      </c>
      <c r="AC300" s="171">
        <v>0</v>
      </c>
      <c r="AD300" s="171">
        <v>0</v>
      </c>
      <c r="AE300" s="171">
        <v>0</v>
      </c>
      <c r="AF300" s="171">
        <v>0</v>
      </c>
      <c r="AG300" s="35"/>
    </row>
    <row r="301" spans="2:33" ht="19.5" customHeight="1">
      <c r="B301" s="493" t="s">
        <v>742</v>
      </c>
      <c r="C301" s="493"/>
      <c r="D301" s="493"/>
      <c r="E301" s="227" t="s">
        <v>939</v>
      </c>
      <c r="F301" s="203"/>
      <c r="G301" s="203"/>
      <c r="H301" s="494"/>
      <c r="I301" s="494"/>
      <c r="J301" s="494"/>
      <c r="K301" s="494"/>
      <c r="L301" s="494"/>
      <c r="M301" s="494"/>
      <c r="N301" s="494"/>
      <c r="O301" s="495"/>
      <c r="P301" s="495"/>
      <c r="Q301" s="495"/>
      <c r="R301" s="495"/>
      <c r="S301" s="495"/>
      <c r="T301" s="495"/>
      <c r="U301" s="201"/>
      <c r="V301" s="495"/>
      <c r="W301" s="495"/>
      <c r="X301" s="496"/>
      <c r="Y301" s="497"/>
      <c r="Z301" s="498"/>
      <c r="AA301" s="171">
        <v>0</v>
      </c>
      <c r="AB301" s="171">
        <v>0</v>
      </c>
      <c r="AC301" s="171">
        <v>0</v>
      </c>
      <c r="AD301" s="171">
        <v>0</v>
      </c>
      <c r="AE301" s="171">
        <v>0</v>
      </c>
      <c r="AF301" s="171">
        <v>0</v>
      </c>
      <c r="AG301" s="35"/>
    </row>
    <row r="302" spans="2:33" ht="21.75" customHeight="1">
      <c r="B302" s="493" t="s">
        <v>743</v>
      </c>
      <c r="C302" s="493"/>
      <c r="D302" s="493"/>
      <c r="E302" s="227" t="s">
        <v>940</v>
      </c>
      <c r="F302" s="203"/>
      <c r="G302" s="203"/>
      <c r="H302" s="494"/>
      <c r="I302" s="494"/>
      <c r="J302" s="494"/>
      <c r="K302" s="494"/>
      <c r="L302" s="494"/>
      <c r="M302" s="494"/>
      <c r="N302" s="494"/>
      <c r="O302" s="495"/>
      <c r="P302" s="495"/>
      <c r="Q302" s="495"/>
      <c r="R302" s="495"/>
      <c r="S302" s="495"/>
      <c r="T302" s="495"/>
      <c r="U302" s="201"/>
      <c r="V302" s="495"/>
      <c r="W302" s="495"/>
      <c r="X302" s="496"/>
      <c r="Y302" s="497"/>
      <c r="Z302" s="498"/>
      <c r="AA302" s="171">
        <v>947.1</v>
      </c>
      <c r="AB302" s="171">
        <v>0</v>
      </c>
      <c r="AC302" s="171">
        <v>947.1</v>
      </c>
      <c r="AD302" s="171">
        <v>0</v>
      </c>
      <c r="AE302" s="171">
        <v>0</v>
      </c>
      <c r="AF302" s="171">
        <v>0</v>
      </c>
      <c r="AG302" s="35"/>
    </row>
    <row r="303" spans="2:33" ht="9" customHeight="1">
      <c r="B303" s="592" t="s">
        <v>934</v>
      </c>
      <c r="C303" s="489" t="s">
        <v>322</v>
      </c>
      <c r="D303" s="521"/>
      <c r="E303" s="489" t="s">
        <v>338</v>
      </c>
      <c r="F303" s="489" t="s">
        <v>324</v>
      </c>
      <c r="G303" s="170"/>
      <c r="H303" s="204"/>
      <c r="I303" s="204"/>
      <c r="J303" s="204"/>
      <c r="K303" s="204"/>
      <c r="L303" s="204"/>
      <c r="M303" s="204"/>
      <c r="N303" s="193"/>
      <c r="O303" s="489" t="s">
        <v>325</v>
      </c>
      <c r="P303" s="520"/>
      <c r="Q303" s="520"/>
      <c r="R303" s="520"/>
      <c r="S303" s="520"/>
      <c r="T303" s="521"/>
      <c r="U303" s="492" t="s">
        <v>326</v>
      </c>
      <c r="V303" s="492" t="s">
        <v>79</v>
      </c>
      <c r="W303" s="520"/>
      <c r="X303" s="583" t="s">
        <v>756</v>
      </c>
      <c r="Y303" s="612" t="s">
        <v>933</v>
      </c>
      <c r="Z303" s="557" t="s">
        <v>755</v>
      </c>
      <c r="AA303" s="527">
        <v>23402.7</v>
      </c>
      <c r="AB303" s="530">
        <v>23159.9</v>
      </c>
      <c r="AC303" s="530">
        <v>23741.3</v>
      </c>
      <c r="AD303" s="530">
        <v>25459.5</v>
      </c>
      <c r="AE303" s="530">
        <v>27107.2</v>
      </c>
      <c r="AF303" s="499">
        <f>SUM(AF310:AF313)</f>
        <v>28543.2</v>
      </c>
      <c r="AG303" s="489"/>
    </row>
    <row r="304" spans="2:33" ht="79.5" customHeight="1">
      <c r="B304" s="593"/>
      <c r="C304" s="535"/>
      <c r="D304" s="536"/>
      <c r="E304" s="534"/>
      <c r="F304" s="534"/>
      <c r="G304" s="207"/>
      <c r="H304" s="556" t="s">
        <v>60</v>
      </c>
      <c r="I304" s="560"/>
      <c r="J304" s="560"/>
      <c r="K304" s="536"/>
      <c r="L304" s="556" t="s">
        <v>327</v>
      </c>
      <c r="M304" s="536"/>
      <c r="N304" s="610" t="s">
        <v>62</v>
      </c>
      <c r="O304" s="522"/>
      <c r="P304" s="523"/>
      <c r="Q304" s="523"/>
      <c r="R304" s="523"/>
      <c r="S304" s="523"/>
      <c r="T304" s="524"/>
      <c r="U304" s="524"/>
      <c r="V304" s="523"/>
      <c r="W304" s="523"/>
      <c r="X304" s="583"/>
      <c r="Y304" s="613"/>
      <c r="Z304" s="595"/>
      <c r="AA304" s="541"/>
      <c r="AB304" s="528"/>
      <c r="AC304" s="528"/>
      <c r="AD304" s="528"/>
      <c r="AE304" s="528"/>
      <c r="AF304" s="500"/>
      <c r="AG304" s="502"/>
    </row>
    <row r="305" spans="2:33" ht="15" customHeight="1">
      <c r="B305" s="593"/>
      <c r="C305" s="535"/>
      <c r="D305" s="536"/>
      <c r="E305" s="534"/>
      <c r="F305" s="534"/>
      <c r="G305" s="207"/>
      <c r="H305" s="523"/>
      <c r="I305" s="523"/>
      <c r="J305" s="523"/>
      <c r="K305" s="524"/>
      <c r="L305" s="523"/>
      <c r="M305" s="524"/>
      <c r="N305" s="562"/>
      <c r="O305" s="489" t="s">
        <v>118</v>
      </c>
      <c r="P305" s="520"/>
      <c r="Q305" s="520"/>
      <c r="R305" s="520"/>
      <c r="S305" s="520"/>
      <c r="T305" s="521"/>
      <c r="U305" s="561" t="s">
        <v>328</v>
      </c>
      <c r="V305" s="492" t="s">
        <v>120</v>
      </c>
      <c r="W305" s="520"/>
      <c r="X305" s="583"/>
      <c r="Y305" s="614"/>
      <c r="Z305" s="558"/>
      <c r="AA305" s="541"/>
      <c r="AB305" s="528"/>
      <c r="AC305" s="528"/>
      <c r="AD305" s="528"/>
      <c r="AE305" s="528"/>
      <c r="AF305" s="500"/>
      <c r="AG305" s="502"/>
    </row>
    <row r="306" spans="2:33" ht="85.5" customHeight="1">
      <c r="B306" s="593"/>
      <c r="C306" s="535"/>
      <c r="D306" s="536"/>
      <c r="E306" s="534"/>
      <c r="F306" s="534"/>
      <c r="G306" s="207"/>
      <c r="H306" s="556" t="s">
        <v>329</v>
      </c>
      <c r="I306" s="560"/>
      <c r="J306" s="560"/>
      <c r="K306" s="536"/>
      <c r="L306" s="556" t="s">
        <v>330</v>
      </c>
      <c r="M306" s="536"/>
      <c r="N306" s="556" t="s">
        <v>331</v>
      </c>
      <c r="O306" s="535"/>
      <c r="P306" s="575"/>
      <c r="Q306" s="575"/>
      <c r="R306" s="575"/>
      <c r="S306" s="575"/>
      <c r="T306" s="536"/>
      <c r="U306" s="611"/>
      <c r="V306" s="575"/>
      <c r="W306" s="575"/>
      <c r="X306" s="595" t="s">
        <v>935</v>
      </c>
      <c r="Y306" s="241" t="s">
        <v>751</v>
      </c>
      <c r="Z306" s="241" t="s">
        <v>936</v>
      </c>
      <c r="AA306" s="541"/>
      <c r="AB306" s="528"/>
      <c r="AC306" s="528"/>
      <c r="AD306" s="528"/>
      <c r="AE306" s="528"/>
      <c r="AF306" s="500"/>
      <c r="AG306" s="502"/>
    </row>
    <row r="307" spans="2:33" ht="1.5" customHeight="1">
      <c r="B307" s="593"/>
      <c r="C307" s="535"/>
      <c r="D307" s="536"/>
      <c r="E307" s="534"/>
      <c r="F307" s="534"/>
      <c r="G307" s="207"/>
      <c r="H307" s="523"/>
      <c r="I307" s="523"/>
      <c r="J307" s="523"/>
      <c r="K307" s="524"/>
      <c r="L307" s="523"/>
      <c r="M307" s="524"/>
      <c r="N307" s="523"/>
      <c r="O307" s="559" t="s">
        <v>332</v>
      </c>
      <c r="P307" s="559"/>
      <c r="Q307" s="559"/>
      <c r="R307" s="559"/>
      <c r="S307" s="559"/>
      <c r="T307" s="559"/>
      <c r="U307" s="559" t="s">
        <v>333</v>
      </c>
      <c r="V307" s="559" t="s">
        <v>84</v>
      </c>
      <c r="W307" s="559"/>
      <c r="X307" s="595"/>
      <c r="Y307" s="241"/>
      <c r="Z307" s="241"/>
      <c r="AA307" s="541"/>
      <c r="AB307" s="528"/>
      <c r="AC307" s="528"/>
      <c r="AD307" s="528"/>
      <c r="AE307" s="528"/>
      <c r="AF307" s="500"/>
      <c r="AG307" s="502"/>
    </row>
    <row r="308" spans="2:33" ht="54.75" customHeight="1">
      <c r="B308" s="593"/>
      <c r="C308" s="535"/>
      <c r="D308" s="536"/>
      <c r="E308" s="534"/>
      <c r="F308" s="534"/>
      <c r="G308" s="207"/>
      <c r="H308" s="556" t="s">
        <v>334</v>
      </c>
      <c r="I308" s="560"/>
      <c r="J308" s="560"/>
      <c r="K308" s="536"/>
      <c r="L308" s="556" t="s">
        <v>335</v>
      </c>
      <c r="M308" s="536"/>
      <c r="N308" s="608" t="s">
        <v>336</v>
      </c>
      <c r="O308" s="559"/>
      <c r="P308" s="559"/>
      <c r="Q308" s="559"/>
      <c r="R308" s="559"/>
      <c r="S308" s="559"/>
      <c r="T308" s="559"/>
      <c r="U308" s="559"/>
      <c r="V308" s="559"/>
      <c r="W308" s="559"/>
      <c r="X308" s="595"/>
      <c r="Y308" s="241"/>
      <c r="Z308" s="241"/>
      <c r="AA308" s="541"/>
      <c r="AB308" s="528"/>
      <c r="AC308" s="528"/>
      <c r="AD308" s="528"/>
      <c r="AE308" s="528"/>
      <c r="AF308" s="500"/>
      <c r="AG308" s="502"/>
    </row>
    <row r="309" spans="2:33" ht="37.5" customHeight="1">
      <c r="B309" s="594"/>
      <c r="C309" s="522"/>
      <c r="D309" s="524"/>
      <c r="E309" s="533"/>
      <c r="F309" s="533"/>
      <c r="G309" s="194"/>
      <c r="H309" s="523"/>
      <c r="I309" s="523"/>
      <c r="J309" s="523"/>
      <c r="K309" s="524"/>
      <c r="L309" s="523"/>
      <c r="M309" s="524"/>
      <c r="N309" s="523"/>
      <c r="O309" s="559"/>
      <c r="P309" s="559"/>
      <c r="Q309" s="559"/>
      <c r="R309" s="559"/>
      <c r="S309" s="559"/>
      <c r="T309" s="559"/>
      <c r="U309" s="559"/>
      <c r="V309" s="559"/>
      <c r="W309" s="559"/>
      <c r="X309" s="242"/>
      <c r="Y309" s="242"/>
      <c r="Z309" s="242"/>
      <c r="AA309" s="550"/>
      <c r="AB309" s="529"/>
      <c r="AC309" s="529"/>
      <c r="AD309" s="529"/>
      <c r="AE309" s="529"/>
      <c r="AF309" s="609"/>
      <c r="AG309" s="503"/>
    </row>
    <row r="310" spans="2:33" ht="19.5" customHeight="1">
      <c r="B310" s="493" t="s">
        <v>740</v>
      </c>
      <c r="C310" s="493"/>
      <c r="D310" s="493"/>
      <c r="E310" s="227" t="s">
        <v>941</v>
      </c>
      <c r="F310" s="203"/>
      <c r="G310" s="203"/>
      <c r="H310" s="494"/>
      <c r="I310" s="494"/>
      <c r="J310" s="494"/>
      <c r="K310" s="494"/>
      <c r="L310" s="494"/>
      <c r="M310" s="494"/>
      <c r="N310" s="494"/>
      <c r="O310" s="495"/>
      <c r="P310" s="495"/>
      <c r="Q310" s="495"/>
      <c r="R310" s="495"/>
      <c r="S310" s="495"/>
      <c r="T310" s="495"/>
      <c r="U310" s="201"/>
      <c r="V310" s="495"/>
      <c r="W310" s="495"/>
      <c r="X310" s="496"/>
      <c r="Y310" s="497"/>
      <c r="Z310" s="498"/>
      <c r="AA310" s="243">
        <v>0</v>
      </c>
      <c r="AB310" s="243">
        <v>0</v>
      </c>
      <c r="AC310" s="243">
        <v>0</v>
      </c>
      <c r="AD310" s="243">
        <v>0</v>
      </c>
      <c r="AE310" s="243">
        <v>0</v>
      </c>
      <c r="AF310" s="243">
        <v>0</v>
      </c>
      <c r="AG310" s="35"/>
    </row>
    <row r="311" spans="2:33" ht="18" customHeight="1">
      <c r="B311" s="493" t="s">
        <v>741</v>
      </c>
      <c r="C311" s="493"/>
      <c r="D311" s="493"/>
      <c r="E311" s="227" t="s">
        <v>942</v>
      </c>
      <c r="F311" s="203"/>
      <c r="G311" s="203"/>
      <c r="H311" s="494"/>
      <c r="I311" s="494"/>
      <c r="J311" s="494"/>
      <c r="K311" s="494"/>
      <c r="L311" s="494"/>
      <c r="M311" s="494"/>
      <c r="N311" s="494"/>
      <c r="O311" s="495"/>
      <c r="P311" s="495"/>
      <c r="Q311" s="495"/>
      <c r="R311" s="495"/>
      <c r="S311" s="495"/>
      <c r="T311" s="495"/>
      <c r="U311" s="201"/>
      <c r="V311" s="495"/>
      <c r="W311" s="495"/>
      <c r="X311" s="496"/>
      <c r="Y311" s="497"/>
      <c r="Z311" s="498"/>
      <c r="AA311" s="243">
        <v>0</v>
      </c>
      <c r="AB311" s="243">
        <v>0</v>
      </c>
      <c r="AC311" s="243">
        <v>0</v>
      </c>
      <c r="AD311" s="243">
        <v>0</v>
      </c>
      <c r="AE311" s="243">
        <v>0</v>
      </c>
      <c r="AF311" s="243">
        <v>0</v>
      </c>
      <c r="AG311" s="35"/>
    </row>
    <row r="312" spans="2:33" ht="19.5" customHeight="1">
      <c r="B312" s="493" t="s">
        <v>742</v>
      </c>
      <c r="C312" s="493"/>
      <c r="D312" s="493"/>
      <c r="E312" s="227" t="s">
        <v>943</v>
      </c>
      <c r="F312" s="203"/>
      <c r="G312" s="203"/>
      <c r="H312" s="494"/>
      <c r="I312" s="494"/>
      <c r="J312" s="494"/>
      <c r="K312" s="494"/>
      <c r="L312" s="494"/>
      <c r="M312" s="494"/>
      <c r="N312" s="494"/>
      <c r="O312" s="495"/>
      <c r="P312" s="495"/>
      <c r="Q312" s="495"/>
      <c r="R312" s="495"/>
      <c r="S312" s="495"/>
      <c r="T312" s="495"/>
      <c r="U312" s="201"/>
      <c r="V312" s="495"/>
      <c r="W312" s="495"/>
      <c r="X312" s="496"/>
      <c r="Y312" s="497"/>
      <c r="Z312" s="498"/>
      <c r="AA312" s="243">
        <v>0</v>
      </c>
      <c r="AB312" s="243">
        <v>0</v>
      </c>
      <c r="AC312" s="243">
        <v>0</v>
      </c>
      <c r="AD312" s="243">
        <v>0</v>
      </c>
      <c r="AE312" s="243">
        <v>0</v>
      </c>
      <c r="AF312" s="243">
        <v>0</v>
      </c>
      <c r="AG312" s="35"/>
    </row>
    <row r="313" spans="2:33" ht="21.75" customHeight="1">
      <c r="B313" s="493" t="s">
        <v>743</v>
      </c>
      <c r="C313" s="493"/>
      <c r="D313" s="493"/>
      <c r="E313" s="227" t="s">
        <v>944</v>
      </c>
      <c r="F313" s="203"/>
      <c r="G313" s="203"/>
      <c r="H313" s="494"/>
      <c r="I313" s="494"/>
      <c r="J313" s="494"/>
      <c r="K313" s="494"/>
      <c r="L313" s="494"/>
      <c r="M313" s="494"/>
      <c r="N313" s="494"/>
      <c r="O313" s="495"/>
      <c r="P313" s="495"/>
      <c r="Q313" s="495"/>
      <c r="R313" s="495"/>
      <c r="S313" s="495"/>
      <c r="T313" s="495"/>
      <c r="U313" s="201"/>
      <c r="V313" s="495"/>
      <c r="W313" s="495"/>
      <c r="X313" s="496"/>
      <c r="Y313" s="497"/>
      <c r="Z313" s="498"/>
      <c r="AA313" s="243">
        <v>23402.7</v>
      </c>
      <c r="AB313" s="243">
        <v>23159.9</v>
      </c>
      <c r="AC313" s="243">
        <v>23741.3</v>
      </c>
      <c r="AD313" s="243">
        <v>25459.5</v>
      </c>
      <c r="AE313" s="243">
        <v>27107.2</v>
      </c>
      <c r="AF313" s="243">
        <v>28543.2</v>
      </c>
      <c r="AG313" s="35"/>
    </row>
    <row r="314" spans="2:33" ht="93.75" customHeight="1">
      <c r="B314" s="592" t="s">
        <v>951</v>
      </c>
      <c r="C314" s="489" t="s">
        <v>337</v>
      </c>
      <c r="D314" s="521"/>
      <c r="E314" s="489" t="s">
        <v>344</v>
      </c>
      <c r="F314" s="489" t="s">
        <v>324</v>
      </c>
      <c r="G314" s="170"/>
      <c r="H314" s="559" t="s">
        <v>329</v>
      </c>
      <c r="I314" s="559"/>
      <c r="J314" s="559"/>
      <c r="K314" s="559"/>
      <c r="L314" s="559" t="s">
        <v>330</v>
      </c>
      <c r="M314" s="559"/>
      <c r="N314" s="559" t="s">
        <v>331</v>
      </c>
      <c r="O314" s="492" t="s">
        <v>118</v>
      </c>
      <c r="P314" s="520"/>
      <c r="Q314" s="520"/>
      <c r="R314" s="520"/>
      <c r="S314" s="520"/>
      <c r="T314" s="521"/>
      <c r="U314" s="492" t="s">
        <v>339</v>
      </c>
      <c r="V314" s="492" t="s">
        <v>120</v>
      </c>
      <c r="W314" s="521"/>
      <c r="X314" s="174" t="s">
        <v>756</v>
      </c>
      <c r="Y314" s="220" t="s">
        <v>933</v>
      </c>
      <c r="Z314" s="220" t="s">
        <v>755</v>
      </c>
      <c r="AA314" s="530">
        <v>383.9</v>
      </c>
      <c r="AB314" s="530">
        <v>382.8</v>
      </c>
      <c r="AC314" s="530">
        <v>528.2</v>
      </c>
      <c r="AD314" s="530">
        <v>526.6</v>
      </c>
      <c r="AE314" s="530">
        <v>552.5</v>
      </c>
      <c r="AF314" s="607">
        <f>SUM(AF320:AF323)</f>
        <v>598</v>
      </c>
      <c r="AG314" s="489"/>
    </row>
    <row r="315" spans="2:33" ht="19.5" customHeight="1" hidden="1">
      <c r="B315" s="593"/>
      <c r="C315" s="535"/>
      <c r="D315" s="536"/>
      <c r="E315" s="534"/>
      <c r="F315" s="534"/>
      <c r="G315" s="207"/>
      <c r="H315" s="559"/>
      <c r="I315" s="559"/>
      <c r="J315" s="559"/>
      <c r="K315" s="559"/>
      <c r="L315" s="559"/>
      <c r="M315" s="559"/>
      <c r="N315" s="559"/>
      <c r="O315" s="523"/>
      <c r="P315" s="523"/>
      <c r="Q315" s="523"/>
      <c r="R315" s="523"/>
      <c r="S315" s="523"/>
      <c r="T315" s="524"/>
      <c r="U315" s="524"/>
      <c r="V315" s="523"/>
      <c r="W315" s="523"/>
      <c r="X315" s="548" t="s">
        <v>935</v>
      </c>
      <c r="Y315" s="585" t="s">
        <v>751</v>
      </c>
      <c r="Z315" s="588" t="s">
        <v>936</v>
      </c>
      <c r="AA315" s="541"/>
      <c r="AB315" s="528"/>
      <c r="AC315" s="528"/>
      <c r="AD315" s="528"/>
      <c r="AE315" s="528"/>
      <c r="AF315" s="500"/>
      <c r="AG315" s="502"/>
    </row>
    <row r="316" spans="2:33" ht="63" customHeight="1">
      <c r="B316" s="593"/>
      <c r="C316" s="535"/>
      <c r="D316" s="536"/>
      <c r="E316" s="534"/>
      <c r="F316" s="534"/>
      <c r="G316" s="207"/>
      <c r="H316" s="559"/>
      <c r="I316" s="559"/>
      <c r="J316" s="559"/>
      <c r="K316" s="559"/>
      <c r="L316" s="559"/>
      <c r="M316" s="559"/>
      <c r="N316" s="559"/>
      <c r="O316" s="492" t="s">
        <v>340</v>
      </c>
      <c r="P316" s="520"/>
      <c r="Q316" s="520"/>
      <c r="R316" s="520"/>
      <c r="S316" s="520"/>
      <c r="T316" s="521"/>
      <c r="U316" s="492" t="s">
        <v>64</v>
      </c>
      <c r="V316" s="492" t="s">
        <v>341</v>
      </c>
      <c r="W316" s="520"/>
      <c r="X316" s="548"/>
      <c r="Y316" s="585"/>
      <c r="Z316" s="588"/>
      <c r="AA316" s="541"/>
      <c r="AB316" s="528"/>
      <c r="AC316" s="528"/>
      <c r="AD316" s="528"/>
      <c r="AE316" s="528"/>
      <c r="AF316" s="500"/>
      <c r="AG316" s="502"/>
    </row>
    <row r="317" spans="2:33" ht="97.5" customHeight="1">
      <c r="B317" s="593"/>
      <c r="C317" s="535"/>
      <c r="D317" s="536"/>
      <c r="E317" s="534"/>
      <c r="F317" s="534"/>
      <c r="G317" s="207"/>
      <c r="H317" s="504" t="s">
        <v>334</v>
      </c>
      <c r="I317" s="514"/>
      <c r="J317" s="514"/>
      <c r="K317" s="505"/>
      <c r="L317" s="504" t="s">
        <v>335</v>
      </c>
      <c r="M317" s="505"/>
      <c r="N317" s="504" t="s">
        <v>336</v>
      </c>
      <c r="O317" s="523"/>
      <c r="P317" s="523"/>
      <c r="Q317" s="523"/>
      <c r="R317" s="523"/>
      <c r="S317" s="523"/>
      <c r="T317" s="524"/>
      <c r="U317" s="524"/>
      <c r="V317" s="523"/>
      <c r="W317" s="523"/>
      <c r="X317" s="548"/>
      <c r="Y317" s="585"/>
      <c r="Z317" s="588"/>
      <c r="AA317" s="541"/>
      <c r="AB317" s="528"/>
      <c r="AC317" s="528"/>
      <c r="AD317" s="528"/>
      <c r="AE317" s="528"/>
      <c r="AF317" s="500"/>
      <c r="AG317" s="502"/>
    </row>
    <row r="318" spans="2:33" ht="15" hidden="1">
      <c r="B318" s="593"/>
      <c r="C318" s="535"/>
      <c r="D318" s="536"/>
      <c r="E318" s="534"/>
      <c r="F318" s="534"/>
      <c r="G318" s="207"/>
      <c r="H318" s="505"/>
      <c r="I318" s="505"/>
      <c r="J318" s="505"/>
      <c r="K318" s="505"/>
      <c r="L318" s="505"/>
      <c r="M318" s="505"/>
      <c r="N318" s="505"/>
      <c r="O318" s="492" t="s">
        <v>342</v>
      </c>
      <c r="P318" s="520"/>
      <c r="Q318" s="520"/>
      <c r="R318" s="520"/>
      <c r="S318" s="520"/>
      <c r="T318" s="521"/>
      <c r="U318" s="492" t="s">
        <v>328</v>
      </c>
      <c r="V318" s="492" t="s">
        <v>79</v>
      </c>
      <c r="W318" s="520"/>
      <c r="X318" s="548"/>
      <c r="Y318" s="585"/>
      <c r="Z318" s="588"/>
      <c r="AA318" s="541"/>
      <c r="AB318" s="528"/>
      <c r="AC318" s="528"/>
      <c r="AD318" s="528"/>
      <c r="AE318" s="528"/>
      <c r="AF318" s="500"/>
      <c r="AG318" s="502"/>
    </row>
    <row r="319" spans="2:33" ht="76.5" customHeight="1">
      <c r="B319" s="594"/>
      <c r="C319" s="522"/>
      <c r="D319" s="524"/>
      <c r="E319" s="533"/>
      <c r="F319" s="533"/>
      <c r="G319" s="194"/>
      <c r="H319" s="496"/>
      <c r="I319" s="497"/>
      <c r="J319" s="497"/>
      <c r="K319" s="497"/>
      <c r="L319" s="497"/>
      <c r="M319" s="497"/>
      <c r="N319" s="498"/>
      <c r="O319" s="523"/>
      <c r="P319" s="523"/>
      <c r="Q319" s="523"/>
      <c r="R319" s="523"/>
      <c r="S319" s="523"/>
      <c r="T319" s="524"/>
      <c r="U319" s="524"/>
      <c r="V319" s="523"/>
      <c r="W319" s="523"/>
      <c r="X319" s="548"/>
      <c r="Y319" s="585"/>
      <c r="Z319" s="588"/>
      <c r="AA319" s="550"/>
      <c r="AB319" s="529"/>
      <c r="AC319" s="529"/>
      <c r="AD319" s="529"/>
      <c r="AE319" s="529"/>
      <c r="AF319" s="501"/>
      <c r="AG319" s="503"/>
    </row>
    <row r="320" spans="2:33" ht="19.5" customHeight="1">
      <c r="B320" s="493" t="s">
        <v>740</v>
      </c>
      <c r="C320" s="493"/>
      <c r="D320" s="493"/>
      <c r="E320" s="226" t="s">
        <v>945</v>
      </c>
      <c r="F320" s="203"/>
      <c r="G320" s="203"/>
      <c r="H320" s="494"/>
      <c r="I320" s="494"/>
      <c r="J320" s="494"/>
      <c r="K320" s="494"/>
      <c r="L320" s="494"/>
      <c r="M320" s="494"/>
      <c r="N320" s="494"/>
      <c r="O320" s="495"/>
      <c r="P320" s="495"/>
      <c r="Q320" s="495"/>
      <c r="R320" s="495"/>
      <c r="S320" s="495"/>
      <c r="T320" s="495"/>
      <c r="U320" s="201"/>
      <c r="V320" s="495"/>
      <c r="W320" s="495"/>
      <c r="X320" s="496"/>
      <c r="Y320" s="497"/>
      <c r="Z320" s="498"/>
      <c r="AA320" s="171">
        <v>0</v>
      </c>
      <c r="AB320" s="171">
        <v>0</v>
      </c>
      <c r="AC320" s="171">
        <v>0</v>
      </c>
      <c r="AD320" s="171">
        <v>0</v>
      </c>
      <c r="AE320" s="171">
        <v>0</v>
      </c>
      <c r="AF320" s="171">
        <v>0</v>
      </c>
      <c r="AG320" s="35"/>
    </row>
    <row r="321" spans="2:33" ht="18" customHeight="1">
      <c r="B321" s="493" t="s">
        <v>741</v>
      </c>
      <c r="C321" s="493"/>
      <c r="D321" s="493"/>
      <c r="E321" s="226" t="s">
        <v>946</v>
      </c>
      <c r="F321" s="203"/>
      <c r="G321" s="203"/>
      <c r="H321" s="494"/>
      <c r="I321" s="494"/>
      <c r="J321" s="494"/>
      <c r="K321" s="494"/>
      <c r="L321" s="494"/>
      <c r="M321" s="494"/>
      <c r="N321" s="494"/>
      <c r="O321" s="495"/>
      <c r="P321" s="495"/>
      <c r="Q321" s="495"/>
      <c r="R321" s="495"/>
      <c r="S321" s="495"/>
      <c r="T321" s="495"/>
      <c r="U321" s="201"/>
      <c r="V321" s="495"/>
      <c r="W321" s="495"/>
      <c r="X321" s="496"/>
      <c r="Y321" s="497"/>
      <c r="Z321" s="498"/>
      <c r="AA321" s="171">
        <v>218.7</v>
      </c>
      <c r="AB321" s="171">
        <v>218.4</v>
      </c>
      <c r="AC321" s="171">
        <v>273</v>
      </c>
      <c r="AD321" s="171">
        <v>235.3</v>
      </c>
      <c r="AE321" s="171">
        <v>175.9</v>
      </c>
      <c r="AF321" s="171">
        <v>336.7</v>
      </c>
      <c r="AG321" s="35"/>
    </row>
    <row r="322" spans="2:33" ht="19.5" customHeight="1">
      <c r="B322" s="493" t="s">
        <v>742</v>
      </c>
      <c r="C322" s="493"/>
      <c r="D322" s="493"/>
      <c r="E322" s="226" t="s">
        <v>947</v>
      </c>
      <c r="F322" s="203"/>
      <c r="G322" s="203"/>
      <c r="H322" s="494"/>
      <c r="I322" s="494"/>
      <c r="J322" s="494"/>
      <c r="K322" s="494"/>
      <c r="L322" s="494"/>
      <c r="M322" s="494"/>
      <c r="N322" s="494"/>
      <c r="O322" s="495"/>
      <c r="P322" s="495"/>
      <c r="Q322" s="495"/>
      <c r="R322" s="495"/>
      <c r="S322" s="495"/>
      <c r="T322" s="495"/>
      <c r="U322" s="201"/>
      <c r="V322" s="495"/>
      <c r="W322" s="495"/>
      <c r="X322" s="496"/>
      <c r="Y322" s="497"/>
      <c r="Z322" s="498"/>
      <c r="AA322" s="171">
        <v>0</v>
      </c>
      <c r="AB322" s="171">
        <v>0</v>
      </c>
      <c r="AC322" s="171">
        <v>0</v>
      </c>
      <c r="AD322" s="171">
        <v>0</v>
      </c>
      <c r="AE322" s="171">
        <v>0</v>
      </c>
      <c r="AF322" s="171">
        <v>0</v>
      </c>
      <c r="AG322" s="35"/>
    </row>
    <row r="323" spans="2:33" ht="21.75" customHeight="1">
      <c r="B323" s="493" t="s">
        <v>743</v>
      </c>
      <c r="C323" s="493"/>
      <c r="D323" s="493"/>
      <c r="E323" s="226" t="s">
        <v>948</v>
      </c>
      <c r="F323" s="203"/>
      <c r="G323" s="203"/>
      <c r="H323" s="494"/>
      <c r="I323" s="494"/>
      <c r="J323" s="494"/>
      <c r="K323" s="494"/>
      <c r="L323" s="494"/>
      <c r="M323" s="494"/>
      <c r="N323" s="494"/>
      <c r="O323" s="495"/>
      <c r="P323" s="495"/>
      <c r="Q323" s="495"/>
      <c r="R323" s="495"/>
      <c r="S323" s="495"/>
      <c r="T323" s="495"/>
      <c r="U323" s="201"/>
      <c r="V323" s="495"/>
      <c r="W323" s="495"/>
      <c r="X323" s="496"/>
      <c r="Y323" s="497"/>
      <c r="Z323" s="498"/>
      <c r="AA323" s="171">
        <v>165.2</v>
      </c>
      <c r="AB323" s="171">
        <v>164.4</v>
      </c>
      <c r="AC323" s="171">
        <v>255.2</v>
      </c>
      <c r="AD323" s="171">
        <v>291.3</v>
      </c>
      <c r="AE323" s="171">
        <v>376.6</v>
      </c>
      <c r="AF323" s="171">
        <v>261.3</v>
      </c>
      <c r="AG323" s="35"/>
    </row>
    <row r="324" spans="2:33" ht="89.25" customHeight="1">
      <c r="B324" s="592" t="s">
        <v>952</v>
      </c>
      <c r="C324" s="489" t="s">
        <v>343</v>
      </c>
      <c r="D324" s="521"/>
      <c r="E324" s="489" t="s">
        <v>354</v>
      </c>
      <c r="F324" s="489" t="s">
        <v>228</v>
      </c>
      <c r="G324" s="170"/>
      <c r="H324" s="559" t="s">
        <v>60</v>
      </c>
      <c r="I324" s="559"/>
      <c r="J324" s="559"/>
      <c r="K324" s="559"/>
      <c r="L324" s="559" t="s">
        <v>327</v>
      </c>
      <c r="M324" s="559"/>
      <c r="N324" s="559" t="s">
        <v>62</v>
      </c>
      <c r="O324" s="492" t="s">
        <v>118</v>
      </c>
      <c r="P324" s="520"/>
      <c r="Q324" s="520"/>
      <c r="R324" s="520"/>
      <c r="S324" s="520"/>
      <c r="T324" s="521"/>
      <c r="U324" s="606" t="s">
        <v>345</v>
      </c>
      <c r="V324" s="492" t="s">
        <v>120</v>
      </c>
      <c r="W324" s="521"/>
      <c r="X324" s="174" t="s">
        <v>756</v>
      </c>
      <c r="Y324" s="220" t="s">
        <v>933</v>
      </c>
      <c r="Z324" s="220" t="s">
        <v>755</v>
      </c>
      <c r="AA324" s="530">
        <v>106012.9</v>
      </c>
      <c r="AB324" s="530">
        <v>105475.9</v>
      </c>
      <c r="AC324" s="530">
        <v>102142.1</v>
      </c>
      <c r="AD324" s="530">
        <v>103451.8</v>
      </c>
      <c r="AE324" s="530">
        <v>111668.5</v>
      </c>
      <c r="AF324" s="499">
        <f>SUM(AF330:AF333)</f>
        <v>120689.9</v>
      </c>
      <c r="AG324" s="489"/>
    </row>
    <row r="325" spans="2:33" ht="8.25" customHeight="1" hidden="1">
      <c r="B325" s="593"/>
      <c r="C325" s="535"/>
      <c r="D325" s="536"/>
      <c r="E325" s="534"/>
      <c r="F325" s="534"/>
      <c r="G325" s="207"/>
      <c r="H325" s="559"/>
      <c r="I325" s="559"/>
      <c r="J325" s="559"/>
      <c r="K325" s="559"/>
      <c r="L325" s="559"/>
      <c r="M325" s="559"/>
      <c r="N325" s="559"/>
      <c r="O325" s="523"/>
      <c r="P325" s="523"/>
      <c r="Q325" s="523"/>
      <c r="R325" s="523"/>
      <c r="S325" s="523"/>
      <c r="T325" s="524"/>
      <c r="U325" s="562"/>
      <c r="V325" s="523"/>
      <c r="W325" s="523"/>
      <c r="X325" s="583" t="s">
        <v>949</v>
      </c>
      <c r="Y325" s="583" t="s">
        <v>751</v>
      </c>
      <c r="Z325" s="583" t="s">
        <v>950</v>
      </c>
      <c r="AA325" s="541"/>
      <c r="AB325" s="528"/>
      <c r="AC325" s="528"/>
      <c r="AD325" s="528"/>
      <c r="AE325" s="528"/>
      <c r="AF325" s="500"/>
      <c r="AG325" s="502"/>
    </row>
    <row r="326" spans="2:33" ht="0.75" customHeight="1">
      <c r="B326" s="593"/>
      <c r="C326" s="535"/>
      <c r="D326" s="536"/>
      <c r="E326" s="534"/>
      <c r="F326" s="534"/>
      <c r="G326" s="207"/>
      <c r="H326" s="559"/>
      <c r="I326" s="559"/>
      <c r="J326" s="559"/>
      <c r="K326" s="559"/>
      <c r="L326" s="559"/>
      <c r="M326" s="559"/>
      <c r="N326" s="559"/>
      <c r="O326" s="492" t="s">
        <v>346</v>
      </c>
      <c r="P326" s="520"/>
      <c r="Q326" s="520"/>
      <c r="R326" s="520"/>
      <c r="S326" s="520"/>
      <c r="T326" s="521"/>
      <c r="U326" s="492" t="s">
        <v>347</v>
      </c>
      <c r="V326" s="492" t="s">
        <v>348</v>
      </c>
      <c r="W326" s="520"/>
      <c r="X326" s="583"/>
      <c r="Y326" s="583"/>
      <c r="Z326" s="583"/>
      <c r="AA326" s="541"/>
      <c r="AB326" s="528"/>
      <c r="AC326" s="528"/>
      <c r="AD326" s="528"/>
      <c r="AE326" s="528"/>
      <c r="AF326" s="500"/>
      <c r="AG326" s="502"/>
    </row>
    <row r="327" spans="2:33" ht="201" customHeight="1">
      <c r="B327" s="593"/>
      <c r="C327" s="535"/>
      <c r="D327" s="536"/>
      <c r="E327" s="534"/>
      <c r="F327" s="534"/>
      <c r="G327" s="207"/>
      <c r="H327" s="212"/>
      <c r="I327" s="212"/>
      <c r="J327" s="212"/>
      <c r="K327" s="212"/>
      <c r="L327" s="212"/>
      <c r="M327" s="212"/>
      <c r="N327" s="208"/>
      <c r="O327" s="522"/>
      <c r="P327" s="523"/>
      <c r="Q327" s="523"/>
      <c r="R327" s="523"/>
      <c r="S327" s="523"/>
      <c r="T327" s="524"/>
      <c r="U327" s="524"/>
      <c r="V327" s="523"/>
      <c r="W327" s="523"/>
      <c r="X327" s="583"/>
      <c r="Y327" s="583"/>
      <c r="Z327" s="583"/>
      <c r="AA327" s="541"/>
      <c r="AB327" s="528"/>
      <c r="AC327" s="528"/>
      <c r="AD327" s="528"/>
      <c r="AE327" s="528"/>
      <c r="AF327" s="500"/>
      <c r="AG327" s="502"/>
    </row>
    <row r="328" spans="2:33" ht="188.25" customHeight="1">
      <c r="B328" s="593"/>
      <c r="C328" s="535"/>
      <c r="D328" s="536"/>
      <c r="E328" s="534"/>
      <c r="F328" s="534"/>
      <c r="G328" s="207"/>
      <c r="H328" s="212"/>
      <c r="I328" s="212"/>
      <c r="J328" s="212"/>
      <c r="K328" s="212"/>
      <c r="L328" s="212"/>
      <c r="M328" s="212"/>
      <c r="N328" s="208"/>
      <c r="O328" s="489" t="s">
        <v>349</v>
      </c>
      <c r="P328" s="490"/>
      <c r="Q328" s="490"/>
      <c r="R328" s="490"/>
      <c r="S328" s="490"/>
      <c r="T328" s="491"/>
      <c r="U328" s="198" t="s">
        <v>347</v>
      </c>
      <c r="V328" s="492" t="s">
        <v>350</v>
      </c>
      <c r="W328" s="491"/>
      <c r="X328" s="207"/>
      <c r="Y328" s="212"/>
      <c r="Z328" s="212"/>
      <c r="AA328" s="528"/>
      <c r="AB328" s="528"/>
      <c r="AC328" s="528"/>
      <c r="AD328" s="528"/>
      <c r="AE328" s="528"/>
      <c r="AF328" s="500"/>
      <c r="AG328" s="502"/>
    </row>
    <row r="329" spans="2:33" ht="53.25" customHeight="1">
      <c r="B329" s="594"/>
      <c r="C329" s="522"/>
      <c r="D329" s="524"/>
      <c r="E329" s="533"/>
      <c r="F329" s="533"/>
      <c r="G329" s="194"/>
      <c r="H329" s="199"/>
      <c r="I329" s="199"/>
      <c r="J329" s="199"/>
      <c r="K329" s="199"/>
      <c r="L329" s="199"/>
      <c r="M329" s="199"/>
      <c r="N329" s="195"/>
      <c r="O329" s="489" t="s">
        <v>351</v>
      </c>
      <c r="P329" s="490"/>
      <c r="Q329" s="490"/>
      <c r="R329" s="490"/>
      <c r="S329" s="490"/>
      <c r="T329" s="491"/>
      <c r="U329" s="198" t="s">
        <v>352</v>
      </c>
      <c r="V329" s="492" t="s">
        <v>84</v>
      </c>
      <c r="W329" s="491"/>
      <c r="X329" s="194"/>
      <c r="Y329" s="199"/>
      <c r="Z329" s="199"/>
      <c r="AA329" s="529"/>
      <c r="AB329" s="529"/>
      <c r="AC329" s="529"/>
      <c r="AD329" s="529"/>
      <c r="AE329" s="529"/>
      <c r="AF329" s="501"/>
      <c r="AG329" s="503"/>
    </row>
    <row r="330" spans="2:33" ht="19.5" customHeight="1">
      <c r="B330" s="493" t="s">
        <v>740</v>
      </c>
      <c r="C330" s="493"/>
      <c r="D330" s="493"/>
      <c r="E330" s="226" t="s">
        <v>953</v>
      </c>
      <c r="F330" s="203"/>
      <c r="G330" s="203"/>
      <c r="H330" s="494"/>
      <c r="I330" s="494"/>
      <c r="J330" s="494"/>
      <c r="K330" s="494"/>
      <c r="L330" s="494"/>
      <c r="M330" s="494"/>
      <c r="N330" s="494"/>
      <c r="O330" s="495"/>
      <c r="P330" s="495"/>
      <c r="Q330" s="495"/>
      <c r="R330" s="495"/>
      <c r="S330" s="495"/>
      <c r="T330" s="495"/>
      <c r="U330" s="201"/>
      <c r="V330" s="495"/>
      <c r="W330" s="495"/>
      <c r="X330" s="496"/>
      <c r="Y330" s="497"/>
      <c r="Z330" s="498"/>
      <c r="AA330" s="171">
        <v>0</v>
      </c>
      <c r="AB330" s="171">
        <v>0</v>
      </c>
      <c r="AC330" s="171">
        <v>0</v>
      </c>
      <c r="AD330" s="171">
        <v>0</v>
      </c>
      <c r="AE330" s="171">
        <v>0</v>
      </c>
      <c r="AF330" s="171">
        <v>0</v>
      </c>
      <c r="AG330" s="35"/>
    </row>
    <row r="331" spans="2:33" ht="18" customHeight="1">
      <c r="B331" s="493" t="s">
        <v>741</v>
      </c>
      <c r="C331" s="493"/>
      <c r="D331" s="493"/>
      <c r="E331" s="226" t="s">
        <v>954</v>
      </c>
      <c r="F331" s="203"/>
      <c r="G331" s="203"/>
      <c r="H331" s="494"/>
      <c r="I331" s="494"/>
      <c r="J331" s="494"/>
      <c r="K331" s="494"/>
      <c r="L331" s="494"/>
      <c r="M331" s="494"/>
      <c r="N331" s="494"/>
      <c r="O331" s="495"/>
      <c r="P331" s="495"/>
      <c r="Q331" s="495"/>
      <c r="R331" s="495"/>
      <c r="S331" s="495"/>
      <c r="T331" s="495"/>
      <c r="U331" s="201"/>
      <c r="V331" s="495"/>
      <c r="W331" s="495"/>
      <c r="X331" s="496"/>
      <c r="Y331" s="497"/>
      <c r="Z331" s="498"/>
      <c r="AA331" s="171">
        <v>1039.1</v>
      </c>
      <c r="AB331" s="171">
        <v>977.3</v>
      </c>
      <c r="AC331" s="171">
        <v>853.6</v>
      </c>
      <c r="AD331" s="171">
        <v>1109.7</v>
      </c>
      <c r="AE331" s="171">
        <v>1197.8</v>
      </c>
      <c r="AF331" s="171">
        <v>1294.5</v>
      </c>
      <c r="AG331" s="35"/>
    </row>
    <row r="332" spans="2:33" ht="19.5" customHeight="1">
      <c r="B332" s="493" t="s">
        <v>742</v>
      </c>
      <c r="C332" s="493"/>
      <c r="D332" s="493"/>
      <c r="E332" s="226" t="s">
        <v>955</v>
      </c>
      <c r="F332" s="203"/>
      <c r="G332" s="203"/>
      <c r="H332" s="494"/>
      <c r="I332" s="494"/>
      <c r="J332" s="494"/>
      <c r="K332" s="494"/>
      <c r="L332" s="494"/>
      <c r="M332" s="494"/>
      <c r="N332" s="494"/>
      <c r="O332" s="495"/>
      <c r="P332" s="495"/>
      <c r="Q332" s="495"/>
      <c r="R332" s="495"/>
      <c r="S332" s="495"/>
      <c r="T332" s="495"/>
      <c r="U332" s="201"/>
      <c r="V332" s="495"/>
      <c r="W332" s="495"/>
      <c r="X332" s="496"/>
      <c r="Y332" s="497"/>
      <c r="Z332" s="498"/>
      <c r="AA332" s="171">
        <v>0</v>
      </c>
      <c r="AB332" s="171">
        <v>0</v>
      </c>
      <c r="AC332" s="171">
        <v>0</v>
      </c>
      <c r="AD332" s="171">
        <v>0</v>
      </c>
      <c r="AE332" s="171">
        <v>0</v>
      </c>
      <c r="AF332" s="171">
        <v>0</v>
      </c>
      <c r="AG332" s="35"/>
    </row>
    <row r="333" spans="2:33" ht="21.75" customHeight="1">
      <c r="B333" s="493" t="s">
        <v>743</v>
      </c>
      <c r="C333" s="493"/>
      <c r="D333" s="493"/>
      <c r="E333" s="226" t="s">
        <v>956</v>
      </c>
      <c r="F333" s="203"/>
      <c r="G333" s="203"/>
      <c r="H333" s="494"/>
      <c r="I333" s="494"/>
      <c r="J333" s="494"/>
      <c r="K333" s="494"/>
      <c r="L333" s="494"/>
      <c r="M333" s="494"/>
      <c r="N333" s="494"/>
      <c r="O333" s="495"/>
      <c r="P333" s="495"/>
      <c r="Q333" s="495"/>
      <c r="R333" s="495"/>
      <c r="S333" s="495"/>
      <c r="T333" s="495"/>
      <c r="U333" s="201"/>
      <c r="V333" s="495"/>
      <c r="W333" s="495"/>
      <c r="X333" s="496"/>
      <c r="Y333" s="497"/>
      <c r="Z333" s="498"/>
      <c r="AA333" s="171">
        <v>104973.8</v>
      </c>
      <c r="AB333" s="171">
        <v>104498.6</v>
      </c>
      <c r="AC333" s="171">
        <v>101288.5</v>
      </c>
      <c r="AD333" s="171">
        <v>102342.1</v>
      </c>
      <c r="AE333" s="171">
        <v>110470.7</v>
      </c>
      <c r="AF333" s="171">
        <v>119395.4</v>
      </c>
      <c r="AG333" s="35"/>
    </row>
    <row r="334" spans="2:33" ht="104.25" customHeight="1">
      <c r="B334" s="592" t="s">
        <v>962</v>
      </c>
      <c r="C334" s="489" t="s">
        <v>353</v>
      </c>
      <c r="D334" s="521"/>
      <c r="E334" s="489" t="s">
        <v>359</v>
      </c>
      <c r="F334" s="489" t="s">
        <v>228</v>
      </c>
      <c r="G334" s="170"/>
      <c r="H334" s="559" t="s">
        <v>60</v>
      </c>
      <c r="I334" s="559"/>
      <c r="J334" s="559"/>
      <c r="K334" s="559"/>
      <c r="L334" s="559" t="s">
        <v>327</v>
      </c>
      <c r="M334" s="559"/>
      <c r="N334" s="559" t="s">
        <v>62</v>
      </c>
      <c r="O334" s="492" t="s">
        <v>118</v>
      </c>
      <c r="P334" s="520"/>
      <c r="Q334" s="520"/>
      <c r="R334" s="520"/>
      <c r="S334" s="520"/>
      <c r="T334" s="521"/>
      <c r="U334" s="492" t="s">
        <v>355</v>
      </c>
      <c r="V334" s="492" t="s">
        <v>120</v>
      </c>
      <c r="W334" s="521"/>
      <c r="X334" s="174" t="s">
        <v>756</v>
      </c>
      <c r="Y334" s="220" t="s">
        <v>933</v>
      </c>
      <c r="Z334" s="220" t="s">
        <v>755</v>
      </c>
      <c r="AA334" s="530">
        <v>2914.6</v>
      </c>
      <c r="AB334" s="530">
        <v>2914.6</v>
      </c>
      <c r="AC334" s="530">
        <v>2866.1</v>
      </c>
      <c r="AD334" s="530">
        <v>2443</v>
      </c>
      <c r="AE334" s="530">
        <v>2462.8</v>
      </c>
      <c r="AF334" s="499">
        <f>SUM(AF340:AF343)</f>
        <v>2483.7</v>
      </c>
      <c r="AG334" s="489"/>
    </row>
    <row r="335" spans="2:33" ht="90" customHeight="1" hidden="1">
      <c r="B335" s="593"/>
      <c r="C335" s="535"/>
      <c r="D335" s="536"/>
      <c r="E335" s="534"/>
      <c r="F335" s="534"/>
      <c r="G335" s="207"/>
      <c r="H335" s="559"/>
      <c r="I335" s="559"/>
      <c r="J335" s="559"/>
      <c r="K335" s="559"/>
      <c r="L335" s="559"/>
      <c r="M335" s="559"/>
      <c r="N335" s="559"/>
      <c r="O335" s="523"/>
      <c r="P335" s="523"/>
      <c r="Q335" s="523"/>
      <c r="R335" s="523"/>
      <c r="S335" s="523"/>
      <c r="T335" s="524"/>
      <c r="U335" s="524"/>
      <c r="V335" s="523"/>
      <c r="W335" s="523"/>
      <c r="X335" s="583" t="s">
        <v>949</v>
      </c>
      <c r="Y335" s="583" t="s">
        <v>751</v>
      </c>
      <c r="Z335" s="583" t="s">
        <v>950</v>
      </c>
      <c r="AA335" s="541"/>
      <c r="AB335" s="528"/>
      <c r="AC335" s="528"/>
      <c r="AD335" s="528"/>
      <c r="AE335" s="528"/>
      <c r="AF335" s="500"/>
      <c r="AG335" s="502"/>
    </row>
    <row r="336" spans="2:33" ht="15">
      <c r="B336" s="593"/>
      <c r="C336" s="535"/>
      <c r="D336" s="536"/>
      <c r="E336" s="534"/>
      <c r="F336" s="534"/>
      <c r="G336" s="207"/>
      <c r="H336" s="559"/>
      <c r="I336" s="559"/>
      <c r="J336" s="559"/>
      <c r="K336" s="559"/>
      <c r="L336" s="559"/>
      <c r="M336" s="559"/>
      <c r="N336" s="559"/>
      <c r="O336" s="492" t="s">
        <v>356</v>
      </c>
      <c r="P336" s="520"/>
      <c r="Q336" s="520"/>
      <c r="R336" s="520"/>
      <c r="S336" s="520"/>
      <c r="T336" s="521"/>
      <c r="U336" s="492" t="s">
        <v>357</v>
      </c>
      <c r="V336" s="492" t="s">
        <v>84</v>
      </c>
      <c r="W336" s="520"/>
      <c r="X336" s="583"/>
      <c r="Y336" s="583"/>
      <c r="Z336" s="583"/>
      <c r="AA336" s="541"/>
      <c r="AB336" s="528"/>
      <c r="AC336" s="528"/>
      <c r="AD336" s="528"/>
      <c r="AE336" s="528"/>
      <c r="AF336" s="500"/>
      <c r="AG336" s="502"/>
    </row>
    <row r="337" spans="2:33" ht="43.5" customHeight="1">
      <c r="B337" s="593"/>
      <c r="C337" s="535"/>
      <c r="D337" s="536"/>
      <c r="E337" s="534"/>
      <c r="F337" s="534"/>
      <c r="G337" s="207"/>
      <c r="H337" s="212"/>
      <c r="I337" s="212"/>
      <c r="J337" s="212"/>
      <c r="K337" s="212"/>
      <c r="L337" s="212"/>
      <c r="M337" s="212"/>
      <c r="N337" s="208"/>
      <c r="O337" s="522"/>
      <c r="P337" s="523"/>
      <c r="Q337" s="523"/>
      <c r="R337" s="523"/>
      <c r="S337" s="523"/>
      <c r="T337" s="524"/>
      <c r="U337" s="524"/>
      <c r="V337" s="523"/>
      <c r="W337" s="523"/>
      <c r="X337" s="583"/>
      <c r="Y337" s="583"/>
      <c r="Z337" s="583"/>
      <c r="AA337" s="541"/>
      <c r="AB337" s="528"/>
      <c r="AC337" s="528"/>
      <c r="AD337" s="528"/>
      <c r="AE337" s="528"/>
      <c r="AF337" s="500"/>
      <c r="AG337" s="502"/>
    </row>
    <row r="338" spans="2:33" ht="199.5" customHeight="1">
      <c r="B338" s="593"/>
      <c r="C338" s="535"/>
      <c r="D338" s="536"/>
      <c r="E338" s="534"/>
      <c r="F338" s="534"/>
      <c r="G338" s="207"/>
      <c r="H338" s="212"/>
      <c r="I338" s="212"/>
      <c r="J338" s="212"/>
      <c r="K338" s="212"/>
      <c r="L338" s="212"/>
      <c r="M338" s="212"/>
      <c r="N338" s="208"/>
      <c r="O338" s="489" t="s">
        <v>346</v>
      </c>
      <c r="P338" s="490"/>
      <c r="Q338" s="490"/>
      <c r="R338" s="490"/>
      <c r="S338" s="490"/>
      <c r="T338" s="491"/>
      <c r="U338" s="198" t="s">
        <v>347</v>
      </c>
      <c r="V338" s="492" t="s">
        <v>348</v>
      </c>
      <c r="W338" s="490"/>
      <c r="X338" s="583"/>
      <c r="Y338" s="583"/>
      <c r="Z338" s="583"/>
      <c r="AA338" s="541"/>
      <c r="AB338" s="528"/>
      <c r="AC338" s="528"/>
      <c r="AD338" s="528"/>
      <c r="AE338" s="528"/>
      <c r="AF338" s="500"/>
      <c r="AG338" s="502"/>
    </row>
    <row r="339" spans="2:33" ht="189" customHeight="1">
      <c r="B339" s="594"/>
      <c r="C339" s="522"/>
      <c r="D339" s="524"/>
      <c r="E339" s="533"/>
      <c r="F339" s="533"/>
      <c r="G339" s="194"/>
      <c r="H339" s="199"/>
      <c r="I339" s="199" t="s">
        <v>820</v>
      </c>
      <c r="J339" s="199"/>
      <c r="K339" s="199"/>
      <c r="L339" s="199"/>
      <c r="M339" s="199"/>
      <c r="N339" s="195"/>
      <c r="O339" s="489" t="s">
        <v>349</v>
      </c>
      <c r="P339" s="490"/>
      <c r="Q339" s="490"/>
      <c r="R339" s="490"/>
      <c r="S339" s="490"/>
      <c r="T339" s="491"/>
      <c r="U339" s="198" t="s">
        <v>347</v>
      </c>
      <c r="V339" s="492" t="s">
        <v>350</v>
      </c>
      <c r="W339" s="491"/>
      <c r="X339" s="194"/>
      <c r="Y339" s="199"/>
      <c r="Z339" s="199"/>
      <c r="AA339" s="529"/>
      <c r="AB339" s="529"/>
      <c r="AC339" s="529"/>
      <c r="AD339" s="529"/>
      <c r="AE339" s="529"/>
      <c r="AF339" s="605"/>
      <c r="AG339" s="503"/>
    </row>
    <row r="340" spans="2:33" ht="19.5" customHeight="1">
      <c r="B340" s="493" t="s">
        <v>740</v>
      </c>
      <c r="C340" s="493"/>
      <c r="D340" s="493"/>
      <c r="E340" s="226" t="s">
        <v>963</v>
      </c>
      <c r="F340" s="203"/>
      <c r="G340" s="203"/>
      <c r="H340" s="494"/>
      <c r="I340" s="494"/>
      <c r="J340" s="494"/>
      <c r="K340" s="494"/>
      <c r="L340" s="494"/>
      <c r="M340" s="494"/>
      <c r="N340" s="494"/>
      <c r="O340" s="495"/>
      <c r="P340" s="495"/>
      <c r="Q340" s="495"/>
      <c r="R340" s="495"/>
      <c r="S340" s="495"/>
      <c r="T340" s="495"/>
      <c r="U340" s="201"/>
      <c r="V340" s="495"/>
      <c r="W340" s="495"/>
      <c r="X340" s="496"/>
      <c r="Y340" s="497"/>
      <c r="Z340" s="498"/>
      <c r="AA340" s="171">
        <v>0</v>
      </c>
      <c r="AB340" s="171">
        <v>0</v>
      </c>
      <c r="AC340" s="171">
        <v>0</v>
      </c>
      <c r="AD340" s="171">
        <v>0</v>
      </c>
      <c r="AE340" s="171">
        <v>0</v>
      </c>
      <c r="AF340" s="171">
        <v>0</v>
      </c>
      <c r="AG340" s="35"/>
    </row>
    <row r="341" spans="2:33" ht="18" customHeight="1">
      <c r="B341" s="493" t="s">
        <v>741</v>
      </c>
      <c r="C341" s="493"/>
      <c r="D341" s="493"/>
      <c r="E341" s="226" t="s">
        <v>964</v>
      </c>
      <c r="F341" s="203"/>
      <c r="G341" s="203"/>
      <c r="H341" s="494"/>
      <c r="I341" s="494"/>
      <c r="J341" s="494"/>
      <c r="K341" s="494"/>
      <c r="L341" s="494"/>
      <c r="M341" s="494"/>
      <c r="N341" s="494"/>
      <c r="O341" s="495"/>
      <c r="P341" s="495"/>
      <c r="Q341" s="495"/>
      <c r="R341" s="495"/>
      <c r="S341" s="495"/>
      <c r="T341" s="495"/>
      <c r="U341" s="201"/>
      <c r="V341" s="495"/>
      <c r="W341" s="495"/>
      <c r="X341" s="496"/>
      <c r="Y341" s="497"/>
      <c r="Z341" s="498"/>
      <c r="AA341" s="171">
        <v>0</v>
      </c>
      <c r="AB341" s="171">
        <v>0</v>
      </c>
      <c r="AC341" s="171">
        <v>0</v>
      </c>
      <c r="AD341" s="171">
        <v>0</v>
      </c>
      <c r="AE341" s="171">
        <v>0</v>
      </c>
      <c r="AF341" s="171">
        <v>0</v>
      </c>
      <c r="AG341" s="35"/>
    </row>
    <row r="342" spans="2:33" ht="19.5" customHeight="1">
      <c r="B342" s="493" t="s">
        <v>742</v>
      </c>
      <c r="C342" s="493"/>
      <c r="D342" s="493"/>
      <c r="E342" s="226" t="s">
        <v>965</v>
      </c>
      <c r="F342" s="203"/>
      <c r="G342" s="203"/>
      <c r="H342" s="494"/>
      <c r="I342" s="494"/>
      <c r="J342" s="494"/>
      <c r="K342" s="494"/>
      <c r="L342" s="494"/>
      <c r="M342" s="494"/>
      <c r="N342" s="494"/>
      <c r="O342" s="495"/>
      <c r="P342" s="495"/>
      <c r="Q342" s="495"/>
      <c r="R342" s="495"/>
      <c r="S342" s="495"/>
      <c r="T342" s="495"/>
      <c r="U342" s="201"/>
      <c r="V342" s="495"/>
      <c r="W342" s="495"/>
      <c r="X342" s="496"/>
      <c r="Y342" s="497"/>
      <c r="Z342" s="498"/>
      <c r="AA342" s="171">
        <v>0</v>
      </c>
      <c r="AB342" s="171">
        <v>0</v>
      </c>
      <c r="AC342" s="171">
        <v>0</v>
      </c>
      <c r="AD342" s="171">
        <v>0</v>
      </c>
      <c r="AE342" s="171">
        <v>0</v>
      </c>
      <c r="AF342" s="171">
        <v>0</v>
      </c>
      <c r="AG342" s="35"/>
    </row>
    <row r="343" spans="2:33" ht="21.75" customHeight="1">
      <c r="B343" s="493" t="s">
        <v>743</v>
      </c>
      <c r="C343" s="493"/>
      <c r="D343" s="493"/>
      <c r="E343" s="226" t="s">
        <v>966</v>
      </c>
      <c r="F343" s="203"/>
      <c r="G343" s="203"/>
      <c r="H343" s="494"/>
      <c r="I343" s="494"/>
      <c r="J343" s="494"/>
      <c r="K343" s="494"/>
      <c r="L343" s="494"/>
      <c r="M343" s="494"/>
      <c r="N343" s="494"/>
      <c r="O343" s="495"/>
      <c r="P343" s="495"/>
      <c r="Q343" s="495"/>
      <c r="R343" s="495"/>
      <c r="S343" s="495"/>
      <c r="T343" s="495"/>
      <c r="U343" s="201"/>
      <c r="V343" s="495"/>
      <c r="W343" s="495"/>
      <c r="X343" s="496"/>
      <c r="Y343" s="497"/>
      <c r="Z343" s="498"/>
      <c r="AA343" s="171">
        <v>2914.6</v>
      </c>
      <c r="AB343" s="171">
        <v>2914.6</v>
      </c>
      <c r="AC343" s="171">
        <v>2866.1</v>
      </c>
      <c r="AD343" s="171">
        <v>2443</v>
      </c>
      <c r="AE343" s="171">
        <v>2462.8</v>
      </c>
      <c r="AF343" s="171">
        <v>2483.7</v>
      </c>
      <c r="AG343" s="35"/>
    </row>
    <row r="344" spans="2:33" ht="63" customHeight="1">
      <c r="B344" s="592" t="s">
        <v>957</v>
      </c>
      <c r="C344" s="489" t="s">
        <v>358</v>
      </c>
      <c r="D344" s="521"/>
      <c r="E344" s="489" t="s">
        <v>363</v>
      </c>
      <c r="F344" s="489" t="s">
        <v>228</v>
      </c>
      <c r="G344" s="170"/>
      <c r="H344" s="602" t="s">
        <v>60</v>
      </c>
      <c r="I344" s="602"/>
      <c r="J344" s="602"/>
      <c r="K344" s="602"/>
      <c r="L344" s="602" t="s">
        <v>327</v>
      </c>
      <c r="M344" s="602"/>
      <c r="N344" s="563" t="s">
        <v>62</v>
      </c>
      <c r="O344" s="489" t="s">
        <v>118</v>
      </c>
      <c r="P344" s="520"/>
      <c r="Q344" s="520"/>
      <c r="R344" s="520"/>
      <c r="S344" s="520"/>
      <c r="T344" s="521"/>
      <c r="U344" s="492" t="s">
        <v>360</v>
      </c>
      <c r="V344" s="492" t="s">
        <v>120</v>
      </c>
      <c r="W344" s="520"/>
      <c r="X344" s="583" t="s">
        <v>756</v>
      </c>
      <c r="Y344" s="583" t="s">
        <v>933</v>
      </c>
      <c r="Z344" s="557" t="s">
        <v>755</v>
      </c>
      <c r="AA344" s="527">
        <v>3453.5</v>
      </c>
      <c r="AB344" s="530">
        <v>3441.2</v>
      </c>
      <c r="AC344" s="530">
        <v>3230.3</v>
      </c>
      <c r="AD344" s="530">
        <v>3235.8</v>
      </c>
      <c r="AE344" s="530">
        <v>3514.9</v>
      </c>
      <c r="AF344" s="499">
        <f>SUM(AF350:AF353)</f>
        <v>3821.3</v>
      </c>
      <c r="AG344" s="489"/>
    </row>
    <row r="345" spans="2:33" ht="23.25" customHeight="1">
      <c r="B345" s="593"/>
      <c r="C345" s="535"/>
      <c r="D345" s="536"/>
      <c r="E345" s="534"/>
      <c r="F345" s="534"/>
      <c r="G345" s="207"/>
      <c r="H345" s="603"/>
      <c r="I345" s="603"/>
      <c r="J345" s="603"/>
      <c r="K345" s="603"/>
      <c r="L345" s="603"/>
      <c r="M345" s="603"/>
      <c r="N345" s="564"/>
      <c r="O345" s="522"/>
      <c r="P345" s="523"/>
      <c r="Q345" s="523"/>
      <c r="R345" s="523"/>
      <c r="S345" s="523"/>
      <c r="T345" s="524"/>
      <c r="U345" s="524"/>
      <c r="V345" s="523"/>
      <c r="W345" s="523"/>
      <c r="X345" s="583"/>
      <c r="Y345" s="583"/>
      <c r="Z345" s="595"/>
      <c r="AA345" s="541"/>
      <c r="AB345" s="528"/>
      <c r="AC345" s="528"/>
      <c r="AD345" s="528"/>
      <c r="AE345" s="528"/>
      <c r="AF345" s="500"/>
      <c r="AG345" s="502"/>
    </row>
    <row r="346" spans="2:33" ht="1.5" customHeight="1" hidden="1">
      <c r="B346" s="593"/>
      <c r="C346" s="535"/>
      <c r="D346" s="536"/>
      <c r="E346" s="534"/>
      <c r="F346" s="534"/>
      <c r="G346" s="207"/>
      <c r="H346" s="604"/>
      <c r="I346" s="604"/>
      <c r="J346" s="604"/>
      <c r="K346" s="604"/>
      <c r="L346" s="604"/>
      <c r="M346" s="604"/>
      <c r="N346" s="565"/>
      <c r="O346" s="489" t="s">
        <v>346</v>
      </c>
      <c r="P346" s="520"/>
      <c r="Q346" s="520"/>
      <c r="R346" s="520"/>
      <c r="S346" s="520"/>
      <c r="T346" s="521"/>
      <c r="U346" s="492" t="s">
        <v>347</v>
      </c>
      <c r="V346" s="492" t="s">
        <v>348</v>
      </c>
      <c r="W346" s="520"/>
      <c r="X346" s="583"/>
      <c r="Y346" s="583"/>
      <c r="Z346" s="595"/>
      <c r="AA346" s="541"/>
      <c r="AB346" s="528"/>
      <c r="AC346" s="528"/>
      <c r="AD346" s="528"/>
      <c r="AE346" s="528"/>
      <c r="AF346" s="500"/>
      <c r="AG346" s="502"/>
    </row>
    <row r="347" spans="2:33" ht="202.5" customHeight="1">
      <c r="B347" s="593"/>
      <c r="C347" s="535"/>
      <c r="D347" s="536"/>
      <c r="E347" s="534"/>
      <c r="F347" s="534"/>
      <c r="G347" s="207"/>
      <c r="H347" s="212"/>
      <c r="I347" s="212"/>
      <c r="J347" s="212"/>
      <c r="K347" s="212"/>
      <c r="L347" s="212"/>
      <c r="M347" s="212"/>
      <c r="N347" s="208"/>
      <c r="O347" s="522"/>
      <c r="P347" s="523"/>
      <c r="Q347" s="523"/>
      <c r="R347" s="523"/>
      <c r="S347" s="523"/>
      <c r="T347" s="524"/>
      <c r="U347" s="524"/>
      <c r="V347" s="523"/>
      <c r="W347" s="523"/>
      <c r="X347" s="583"/>
      <c r="Y347" s="583"/>
      <c r="Z347" s="595"/>
      <c r="AA347" s="541"/>
      <c r="AB347" s="528"/>
      <c r="AC347" s="528"/>
      <c r="AD347" s="528"/>
      <c r="AE347" s="528"/>
      <c r="AF347" s="500"/>
      <c r="AG347" s="502"/>
    </row>
    <row r="348" spans="2:33" ht="189.75" customHeight="1">
      <c r="B348" s="593"/>
      <c r="C348" s="535"/>
      <c r="D348" s="536"/>
      <c r="E348" s="534"/>
      <c r="F348" s="534"/>
      <c r="G348" s="207"/>
      <c r="H348" s="212"/>
      <c r="I348" s="212"/>
      <c r="J348" s="212"/>
      <c r="K348" s="212"/>
      <c r="L348" s="212"/>
      <c r="M348" s="212"/>
      <c r="N348" s="208"/>
      <c r="O348" s="489" t="s">
        <v>349</v>
      </c>
      <c r="P348" s="490"/>
      <c r="Q348" s="490"/>
      <c r="R348" s="490"/>
      <c r="S348" s="490"/>
      <c r="T348" s="491"/>
      <c r="U348" s="198" t="s">
        <v>347</v>
      </c>
      <c r="V348" s="492" t="s">
        <v>350</v>
      </c>
      <c r="W348" s="490"/>
      <c r="X348" s="583"/>
      <c r="Y348" s="583"/>
      <c r="Z348" s="595"/>
      <c r="AA348" s="541"/>
      <c r="AB348" s="528"/>
      <c r="AC348" s="528"/>
      <c r="AD348" s="528"/>
      <c r="AE348" s="528"/>
      <c r="AF348" s="500"/>
      <c r="AG348" s="502"/>
    </row>
    <row r="349" spans="2:33" ht="54" customHeight="1">
      <c r="B349" s="594"/>
      <c r="C349" s="522"/>
      <c r="D349" s="524"/>
      <c r="E349" s="533"/>
      <c r="F349" s="533"/>
      <c r="G349" s="194"/>
      <c r="H349" s="199"/>
      <c r="I349" s="199"/>
      <c r="J349" s="199"/>
      <c r="K349" s="199"/>
      <c r="L349" s="199"/>
      <c r="M349" s="199"/>
      <c r="N349" s="195"/>
      <c r="O349" s="489" t="s">
        <v>361</v>
      </c>
      <c r="P349" s="490"/>
      <c r="Q349" s="490"/>
      <c r="R349" s="490"/>
      <c r="S349" s="490"/>
      <c r="T349" s="491"/>
      <c r="U349" s="198" t="s">
        <v>352</v>
      </c>
      <c r="V349" s="492" t="s">
        <v>84</v>
      </c>
      <c r="W349" s="490"/>
      <c r="X349" s="583"/>
      <c r="Y349" s="583"/>
      <c r="Z349" s="558"/>
      <c r="AA349" s="550"/>
      <c r="AB349" s="529"/>
      <c r="AC349" s="529"/>
      <c r="AD349" s="529"/>
      <c r="AE349" s="529"/>
      <c r="AF349" s="501"/>
      <c r="AG349" s="503"/>
    </row>
    <row r="350" spans="2:33" ht="19.5" customHeight="1">
      <c r="B350" s="493" t="s">
        <v>740</v>
      </c>
      <c r="C350" s="493"/>
      <c r="D350" s="493"/>
      <c r="E350" s="172" t="s">
        <v>958</v>
      </c>
      <c r="F350" s="203"/>
      <c r="G350" s="203"/>
      <c r="H350" s="494"/>
      <c r="I350" s="494"/>
      <c r="J350" s="494"/>
      <c r="K350" s="494"/>
      <c r="L350" s="494"/>
      <c r="M350" s="494"/>
      <c r="N350" s="494"/>
      <c r="O350" s="495"/>
      <c r="P350" s="495"/>
      <c r="Q350" s="495"/>
      <c r="R350" s="495"/>
      <c r="S350" s="495"/>
      <c r="T350" s="495"/>
      <c r="U350" s="201"/>
      <c r="V350" s="495"/>
      <c r="W350" s="495"/>
      <c r="X350" s="496"/>
      <c r="Y350" s="497"/>
      <c r="Z350" s="498"/>
      <c r="AA350" s="171">
        <v>0</v>
      </c>
      <c r="AB350" s="171">
        <v>0</v>
      </c>
      <c r="AC350" s="171">
        <v>0</v>
      </c>
      <c r="AD350" s="171">
        <v>0</v>
      </c>
      <c r="AE350" s="171">
        <v>0</v>
      </c>
      <c r="AF350" s="171">
        <v>0</v>
      </c>
      <c r="AG350" s="35"/>
    </row>
    <row r="351" spans="2:33" ht="18" customHeight="1">
      <c r="B351" s="493" t="s">
        <v>741</v>
      </c>
      <c r="C351" s="493"/>
      <c r="D351" s="493"/>
      <c r="E351" s="172" t="s">
        <v>959</v>
      </c>
      <c r="F351" s="203"/>
      <c r="G351" s="203"/>
      <c r="H351" s="494"/>
      <c r="I351" s="494"/>
      <c r="J351" s="494"/>
      <c r="K351" s="494"/>
      <c r="L351" s="494"/>
      <c r="M351" s="494"/>
      <c r="N351" s="494"/>
      <c r="O351" s="495"/>
      <c r="P351" s="495"/>
      <c r="Q351" s="495"/>
      <c r="R351" s="495"/>
      <c r="S351" s="495"/>
      <c r="T351" s="495"/>
      <c r="U351" s="201"/>
      <c r="V351" s="495"/>
      <c r="W351" s="495"/>
      <c r="X351" s="496"/>
      <c r="Y351" s="497"/>
      <c r="Z351" s="498"/>
      <c r="AA351" s="171">
        <v>35.3</v>
      </c>
      <c r="AB351" s="171">
        <v>35</v>
      </c>
      <c r="AC351" s="171">
        <v>31</v>
      </c>
      <c r="AD351" s="171">
        <v>32.1</v>
      </c>
      <c r="AE351" s="171">
        <v>34.9</v>
      </c>
      <c r="AF351" s="171">
        <v>37.9</v>
      </c>
      <c r="AG351" s="35"/>
    </row>
    <row r="352" spans="2:33" ht="19.5" customHeight="1">
      <c r="B352" s="493" t="s">
        <v>742</v>
      </c>
      <c r="C352" s="493"/>
      <c r="D352" s="493"/>
      <c r="E352" s="172" t="s">
        <v>960</v>
      </c>
      <c r="F352" s="203"/>
      <c r="G352" s="203"/>
      <c r="H352" s="494"/>
      <c r="I352" s="494"/>
      <c r="J352" s="494"/>
      <c r="K352" s="494"/>
      <c r="L352" s="494"/>
      <c r="M352" s="494"/>
      <c r="N352" s="494"/>
      <c r="O352" s="495"/>
      <c r="P352" s="495"/>
      <c r="Q352" s="495"/>
      <c r="R352" s="495"/>
      <c r="S352" s="495"/>
      <c r="T352" s="495"/>
      <c r="U352" s="201"/>
      <c r="V352" s="495"/>
      <c r="W352" s="495"/>
      <c r="X352" s="496"/>
      <c r="Y352" s="497"/>
      <c r="Z352" s="498"/>
      <c r="AA352" s="171">
        <v>0</v>
      </c>
      <c r="AB352" s="171">
        <v>0</v>
      </c>
      <c r="AC352" s="171">
        <v>0</v>
      </c>
      <c r="AD352" s="171">
        <v>0</v>
      </c>
      <c r="AE352" s="171">
        <v>0</v>
      </c>
      <c r="AF352" s="171">
        <v>0</v>
      </c>
      <c r="AG352" s="35"/>
    </row>
    <row r="353" spans="2:33" ht="21.75" customHeight="1">
      <c r="B353" s="493" t="s">
        <v>743</v>
      </c>
      <c r="C353" s="493"/>
      <c r="D353" s="493"/>
      <c r="E353" s="172" t="s">
        <v>961</v>
      </c>
      <c r="F353" s="203"/>
      <c r="G353" s="203"/>
      <c r="H353" s="494"/>
      <c r="I353" s="494"/>
      <c r="J353" s="494"/>
      <c r="K353" s="494"/>
      <c r="L353" s="494"/>
      <c r="M353" s="494"/>
      <c r="N353" s="494"/>
      <c r="O353" s="495"/>
      <c r="P353" s="495"/>
      <c r="Q353" s="495"/>
      <c r="R353" s="495"/>
      <c r="S353" s="495"/>
      <c r="T353" s="495"/>
      <c r="U353" s="201"/>
      <c r="V353" s="495"/>
      <c r="W353" s="495"/>
      <c r="X353" s="496"/>
      <c r="Y353" s="497"/>
      <c r="Z353" s="498"/>
      <c r="AA353" s="171">
        <v>3418.2</v>
      </c>
      <c r="AB353" s="171">
        <v>3406.2</v>
      </c>
      <c r="AC353" s="171">
        <v>3199.3</v>
      </c>
      <c r="AD353" s="171">
        <v>3203.7</v>
      </c>
      <c r="AE353" s="171">
        <v>3480</v>
      </c>
      <c r="AF353" s="171">
        <v>3783.4</v>
      </c>
      <c r="AG353" s="35"/>
    </row>
    <row r="354" spans="2:33" ht="89.25" customHeight="1">
      <c r="B354" s="592" t="s">
        <v>967</v>
      </c>
      <c r="C354" s="489" t="s">
        <v>362</v>
      </c>
      <c r="D354" s="521"/>
      <c r="E354" s="489" t="s">
        <v>367</v>
      </c>
      <c r="F354" s="489" t="s">
        <v>228</v>
      </c>
      <c r="G354" s="170"/>
      <c r="H354" s="559" t="s">
        <v>60</v>
      </c>
      <c r="I354" s="559"/>
      <c r="J354" s="559"/>
      <c r="K354" s="559"/>
      <c r="L354" s="559" t="s">
        <v>327</v>
      </c>
      <c r="M354" s="559"/>
      <c r="N354" s="559" t="s">
        <v>62</v>
      </c>
      <c r="O354" s="492" t="s">
        <v>118</v>
      </c>
      <c r="P354" s="520"/>
      <c r="Q354" s="520"/>
      <c r="R354" s="520"/>
      <c r="S354" s="520"/>
      <c r="T354" s="521"/>
      <c r="U354" s="492" t="s">
        <v>364</v>
      </c>
      <c r="V354" s="492" t="s">
        <v>120</v>
      </c>
      <c r="W354" s="521"/>
      <c r="X354" s="174" t="s">
        <v>756</v>
      </c>
      <c r="Y354" s="220" t="s">
        <v>933</v>
      </c>
      <c r="Z354" s="220" t="s">
        <v>755</v>
      </c>
      <c r="AA354" s="530">
        <v>10470.2</v>
      </c>
      <c r="AB354" s="530">
        <v>10379.6</v>
      </c>
      <c r="AC354" s="530">
        <v>12153.5</v>
      </c>
      <c r="AD354" s="530">
        <v>12827</v>
      </c>
      <c r="AE354" s="530">
        <v>13918.2</v>
      </c>
      <c r="AF354" s="499">
        <f>SUM(AF360:AF363)</f>
        <v>15074.300000000001</v>
      </c>
      <c r="AG354" s="489"/>
    </row>
    <row r="355" spans="2:33" ht="7.5" customHeight="1">
      <c r="B355" s="593"/>
      <c r="C355" s="535"/>
      <c r="D355" s="536"/>
      <c r="E355" s="534"/>
      <c r="F355" s="534"/>
      <c r="G355" s="207"/>
      <c r="H355" s="559"/>
      <c r="I355" s="559"/>
      <c r="J355" s="559"/>
      <c r="K355" s="559"/>
      <c r="L355" s="559"/>
      <c r="M355" s="559"/>
      <c r="N355" s="559"/>
      <c r="O355" s="523"/>
      <c r="P355" s="523"/>
      <c r="Q355" s="523"/>
      <c r="R355" s="523"/>
      <c r="S355" s="523"/>
      <c r="T355" s="524"/>
      <c r="U355" s="524"/>
      <c r="V355" s="523"/>
      <c r="W355" s="523"/>
      <c r="X355" s="583" t="s">
        <v>949</v>
      </c>
      <c r="Y355" s="583" t="s">
        <v>751</v>
      </c>
      <c r="Z355" s="583" t="s">
        <v>950</v>
      </c>
      <c r="AA355" s="541"/>
      <c r="AB355" s="528"/>
      <c r="AC355" s="528"/>
      <c r="AD355" s="528"/>
      <c r="AE355" s="528"/>
      <c r="AF355" s="500"/>
      <c r="AG355" s="502"/>
    </row>
    <row r="356" spans="2:33" ht="15">
      <c r="B356" s="593"/>
      <c r="C356" s="535"/>
      <c r="D356" s="536"/>
      <c r="E356" s="534"/>
      <c r="F356" s="534"/>
      <c r="G356" s="207"/>
      <c r="H356" s="559"/>
      <c r="I356" s="559"/>
      <c r="J356" s="559"/>
      <c r="K356" s="559"/>
      <c r="L356" s="559"/>
      <c r="M356" s="559"/>
      <c r="N356" s="559"/>
      <c r="O356" s="492" t="s">
        <v>346</v>
      </c>
      <c r="P356" s="520"/>
      <c r="Q356" s="520"/>
      <c r="R356" s="520"/>
      <c r="S356" s="520"/>
      <c r="T356" s="521"/>
      <c r="U356" s="492" t="s">
        <v>347</v>
      </c>
      <c r="V356" s="492" t="s">
        <v>348</v>
      </c>
      <c r="W356" s="520"/>
      <c r="X356" s="583"/>
      <c r="Y356" s="583"/>
      <c r="Z356" s="583"/>
      <c r="AA356" s="541"/>
      <c r="AB356" s="528"/>
      <c r="AC356" s="528"/>
      <c r="AD356" s="528"/>
      <c r="AE356" s="528"/>
      <c r="AF356" s="500"/>
      <c r="AG356" s="502"/>
    </row>
    <row r="357" spans="2:33" ht="185.25" customHeight="1">
      <c r="B357" s="593"/>
      <c r="C357" s="535"/>
      <c r="D357" s="536"/>
      <c r="E357" s="534"/>
      <c r="F357" s="534"/>
      <c r="G357" s="207"/>
      <c r="H357" s="212"/>
      <c r="I357" s="212"/>
      <c r="J357" s="212"/>
      <c r="K357" s="212"/>
      <c r="L357" s="212"/>
      <c r="M357" s="212"/>
      <c r="N357" s="208"/>
      <c r="O357" s="522"/>
      <c r="P357" s="523"/>
      <c r="Q357" s="523"/>
      <c r="R357" s="523"/>
      <c r="S357" s="523"/>
      <c r="T357" s="524"/>
      <c r="U357" s="524"/>
      <c r="V357" s="523"/>
      <c r="W357" s="523"/>
      <c r="X357" s="583"/>
      <c r="Y357" s="583"/>
      <c r="Z357" s="583"/>
      <c r="AA357" s="541"/>
      <c r="AB357" s="528"/>
      <c r="AC357" s="528"/>
      <c r="AD357" s="528"/>
      <c r="AE357" s="528"/>
      <c r="AF357" s="500"/>
      <c r="AG357" s="502"/>
    </row>
    <row r="358" spans="2:33" ht="44.25" customHeight="1">
      <c r="B358" s="593"/>
      <c r="C358" s="535"/>
      <c r="D358" s="536"/>
      <c r="E358" s="534"/>
      <c r="F358" s="534"/>
      <c r="G358" s="207"/>
      <c r="H358" s="212"/>
      <c r="I358" s="212"/>
      <c r="J358" s="212"/>
      <c r="K358" s="212"/>
      <c r="L358" s="212"/>
      <c r="M358" s="212"/>
      <c r="N358" s="208"/>
      <c r="O358" s="489" t="s">
        <v>332</v>
      </c>
      <c r="P358" s="490"/>
      <c r="Q358" s="490"/>
      <c r="R358" s="490"/>
      <c r="S358" s="490"/>
      <c r="T358" s="491"/>
      <c r="U358" s="198" t="s">
        <v>365</v>
      </c>
      <c r="V358" s="601" t="s">
        <v>84</v>
      </c>
      <c r="W358" s="520"/>
      <c r="X358" s="557"/>
      <c r="Y358" s="557"/>
      <c r="Z358" s="557"/>
      <c r="AA358" s="541"/>
      <c r="AB358" s="528"/>
      <c r="AC358" s="528"/>
      <c r="AD358" s="528"/>
      <c r="AE358" s="528"/>
      <c r="AF358" s="500"/>
      <c r="AG358" s="502"/>
    </row>
    <row r="359" spans="2:33" ht="190.5" customHeight="1">
      <c r="B359" s="594"/>
      <c r="C359" s="522"/>
      <c r="D359" s="524"/>
      <c r="E359" s="533"/>
      <c r="F359" s="533"/>
      <c r="G359" s="194"/>
      <c r="H359" s="199"/>
      <c r="I359" s="199"/>
      <c r="J359" s="199"/>
      <c r="K359" s="199"/>
      <c r="L359" s="199"/>
      <c r="M359" s="199"/>
      <c r="N359" s="195"/>
      <c r="O359" s="489" t="s">
        <v>349</v>
      </c>
      <c r="P359" s="490"/>
      <c r="Q359" s="490"/>
      <c r="R359" s="490"/>
      <c r="S359" s="490"/>
      <c r="T359" s="491"/>
      <c r="U359" s="179" t="s">
        <v>347</v>
      </c>
      <c r="V359" s="504" t="s">
        <v>350</v>
      </c>
      <c r="W359" s="505"/>
      <c r="X359" s="203"/>
      <c r="Y359" s="203"/>
      <c r="Z359" s="203"/>
      <c r="AA359" s="550"/>
      <c r="AB359" s="529"/>
      <c r="AC359" s="529"/>
      <c r="AD359" s="529"/>
      <c r="AE359" s="529"/>
      <c r="AF359" s="501"/>
      <c r="AG359" s="503"/>
    </row>
    <row r="360" spans="2:33" ht="19.5" customHeight="1">
      <c r="B360" s="493" t="s">
        <v>740</v>
      </c>
      <c r="C360" s="493"/>
      <c r="D360" s="493"/>
      <c r="E360" s="172" t="s">
        <v>969</v>
      </c>
      <c r="F360" s="203"/>
      <c r="G360" s="203"/>
      <c r="H360" s="494"/>
      <c r="I360" s="494"/>
      <c r="J360" s="494"/>
      <c r="K360" s="494"/>
      <c r="L360" s="494"/>
      <c r="M360" s="494"/>
      <c r="N360" s="494"/>
      <c r="O360" s="495"/>
      <c r="P360" s="495"/>
      <c r="Q360" s="495"/>
      <c r="R360" s="495"/>
      <c r="S360" s="495"/>
      <c r="T360" s="495"/>
      <c r="U360" s="201"/>
      <c r="V360" s="495"/>
      <c r="W360" s="495"/>
      <c r="X360" s="496"/>
      <c r="Y360" s="497"/>
      <c r="Z360" s="498"/>
      <c r="AA360" s="171">
        <v>0</v>
      </c>
      <c r="AB360" s="171">
        <v>0</v>
      </c>
      <c r="AC360" s="171">
        <v>0</v>
      </c>
      <c r="AD360" s="171">
        <v>0</v>
      </c>
      <c r="AE360" s="171">
        <v>0</v>
      </c>
      <c r="AF360" s="171">
        <v>0</v>
      </c>
      <c r="AG360" s="35"/>
    </row>
    <row r="361" spans="2:33" ht="18" customHeight="1">
      <c r="B361" s="493" t="s">
        <v>741</v>
      </c>
      <c r="C361" s="493"/>
      <c r="D361" s="493"/>
      <c r="E361" s="172" t="s">
        <v>970</v>
      </c>
      <c r="F361" s="203"/>
      <c r="G361" s="203"/>
      <c r="H361" s="494"/>
      <c r="I361" s="494"/>
      <c r="J361" s="494"/>
      <c r="K361" s="494"/>
      <c r="L361" s="494"/>
      <c r="M361" s="494"/>
      <c r="N361" s="494"/>
      <c r="O361" s="495"/>
      <c r="P361" s="495"/>
      <c r="Q361" s="495"/>
      <c r="R361" s="495"/>
      <c r="S361" s="495"/>
      <c r="T361" s="495"/>
      <c r="U361" s="201"/>
      <c r="V361" s="495"/>
      <c r="W361" s="495"/>
      <c r="X361" s="496"/>
      <c r="Y361" s="497"/>
      <c r="Z361" s="498"/>
      <c r="AA361" s="171">
        <v>134.3</v>
      </c>
      <c r="AB361" s="171">
        <v>104.5</v>
      </c>
      <c r="AC361" s="171">
        <v>118.7</v>
      </c>
      <c r="AD361" s="171">
        <v>172.5</v>
      </c>
      <c r="AE361" s="171">
        <v>187.2</v>
      </c>
      <c r="AF361" s="171">
        <v>202.7</v>
      </c>
      <c r="AG361" s="35"/>
    </row>
    <row r="362" spans="2:33" ht="19.5" customHeight="1">
      <c r="B362" s="493" t="s">
        <v>742</v>
      </c>
      <c r="C362" s="493"/>
      <c r="D362" s="493"/>
      <c r="E362" s="172" t="s">
        <v>971</v>
      </c>
      <c r="F362" s="203"/>
      <c r="G362" s="203"/>
      <c r="H362" s="494"/>
      <c r="I362" s="494"/>
      <c r="J362" s="494"/>
      <c r="K362" s="494"/>
      <c r="L362" s="494"/>
      <c r="M362" s="494"/>
      <c r="N362" s="494"/>
      <c r="O362" s="495"/>
      <c r="P362" s="495"/>
      <c r="Q362" s="495"/>
      <c r="R362" s="495"/>
      <c r="S362" s="495"/>
      <c r="T362" s="495"/>
      <c r="U362" s="201"/>
      <c r="V362" s="495"/>
      <c r="W362" s="495"/>
      <c r="X362" s="496"/>
      <c r="Y362" s="497"/>
      <c r="Z362" s="498"/>
      <c r="AA362" s="171">
        <v>0</v>
      </c>
      <c r="AB362" s="171">
        <v>0</v>
      </c>
      <c r="AC362" s="171">
        <v>0</v>
      </c>
      <c r="AD362" s="171">
        <v>0</v>
      </c>
      <c r="AE362" s="171">
        <v>0</v>
      </c>
      <c r="AF362" s="171">
        <v>0</v>
      </c>
      <c r="AG362" s="35"/>
    </row>
    <row r="363" spans="2:33" ht="21.75" customHeight="1">
      <c r="B363" s="493" t="s">
        <v>743</v>
      </c>
      <c r="C363" s="493"/>
      <c r="D363" s="493"/>
      <c r="E363" s="172" t="s">
        <v>972</v>
      </c>
      <c r="F363" s="203"/>
      <c r="G363" s="203"/>
      <c r="H363" s="494"/>
      <c r="I363" s="494"/>
      <c r="J363" s="494"/>
      <c r="K363" s="494"/>
      <c r="L363" s="494"/>
      <c r="M363" s="494"/>
      <c r="N363" s="494"/>
      <c r="O363" s="495"/>
      <c r="P363" s="495"/>
      <c r="Q363" s="495"/>
      <c r="R363" s="495"/>
      <c r="S363" s="495"/>
      <c r="T363" s="495"/>
      <c r="U363" s="201"/>
      <c r="V363" s="495"/>
      <c r="W363" s="495"/>
      <c r="X363" s="496"/>
      <c r="Y363" s="497"/>
      <c r="Z363" s="498"/>
      <c r="AA363" s="171">
        <v>10335.9</v>
      </c>
      <c r="AB363" s="171">
        <v>10275.1</v>
      </c>
      <c r="AC363" s="171">
        <v>12034.8</v>
      </c>
      <c r="AD363" s="171">
        <v>12654.5</v>
      </c>
      <c r="AE363" s="171">
        <v>13731</v>
      </c>
      <c r="AF363" s="171">
        <v>14871.6</v>
      </c>
      <c r="AG363" s="35"/>
    </row>
    <row r="364" spans="2:33" ht="88.5" customHeight="1">
      <c r="B364" s="592" t="s">
        <v>973</v>
      </c>
      <c r="C364" s="489" t="s">
        <v>366</v>
      </c>
      <c r="D364" s="521"/>
      <c r="E364" s="489" t="s">
        <v>370</v>
      </c>
      <c r="F364" s="489" t="s">
        <v>228</v>
      </c>
      <c r="G364" s="170"/>
      <c r="H364" s="559" t="s">
        <v>60</v>
      </c>
      <c r="I364" s="559"/>
      <c r="J364" s="559"/>
      <c r="K364" s="559"/>
      <c r="L364" s="559" t="s">
        <v>327</v>
      </c>
      <c r="M364" s="559"/>
      <c r="N364" s="559" t="s">
        <v>62</v>
      </c>
      <c r="O364" s="492" t="s">
        <v>118</v>
      </c>
      <c r="P364" s="520"/>
      <c r="Q364" s="520"/>
      <c r="R364" s="520"/>
      <c r="S364" s="520"/>
      <c r="T364" s="521"/>
      <c r="U364" s="492" t="s">
        <v>368</v>
      </c>
      <c r="V364" s="492" t="s">
        <v>120</v>
      </c>
      <c r="W364" s="521"/>
      <c r="X364" s="174" t="s">
        <v>756</v>
      </c>
      <c r="Y364" s="220" t="s">
        <v>933</v>
      </c>
      <c r="Z364" s="220" t="s">
        <v>755</v>
      </c>
      <c r="AA364" s="530">
        <v>10919.7</v>
      </c>
      <c r="AB364" s="530">
        <v>10919.6</v>
      </c>
      <c r="AC364" s="530">
        <v>10519.2</v>
      </c>
      <c r="AD364" s="530">
        <v>12025.3</v>
      </c>
      <c r="AE364" s="530">
        <v>12711.5</v>
      </c>
      <c r="AF364" s="499">
        <f>SUM(AF370:AF373)</f>
        <v>13397.4</v>
      </c>
      <c r="AG364" s="489"/>
    </row>
    <row r="365" spans="2:33" ht="7.5" customHeight="1">
      <c r="B365" s="593"/>
      <c r="C365" s="535"/>
      <c r="D365" s="536"/>
      <c r="E365" s="534"/>
      <c r="F365" s="534"/>
      <c r="G365" s="207"/>
      <c r="H365" s="559"/>
      <c r="I365" s="559"/>
      <c r="J365" s="559"/>
      <c r="K365" s="559"/>
      <c r="L365" s="559"/>
      <c r="M365" s="559"/>
      <c r="N365" s="559"/>
      <c r="O365" s="523"/>
      <c r="P365" s="523"/>
      <c r="Q365" s="523"/>
      <c r="R365" s="523"/>
      <c r="S365" s="523"/>
      <c r="T365" s="524"/>
      <c r="U365" s="524"/>
      <c r="V365" s="523"/>
      <c r="W365" s="523"/>
      <c r="X365" s="583" t="s">
        <v>949</v>
      </c>
      <c r="Y365" s="583" t="s">
        <v>751</v>
      </c>
      <c r="Z365" s="583" t="s">
        <v>950</v>
      </c>
      <c r="AA365" s="541"/>
      <c r="AB365" s="528"/>
      <c r="AC365" s="528"/>
      <c r="AD365" s="528"/>
      <c r="AE365" s="528"/>
      <c r="AF365" s="500"/>
      <c r="AG365" s="502"/>
    </row>
    <row r="366" spans="2:33" ht="15">
      <c r="B366" s="593"/>
      <c r="C366" s="535"/>
      <c r="D366" s="536"/>
      <c r="E366" s="534"/>
      <c r="F366" s="534"/>
      <c r="G366" s="207"/>
      <c r="H366" s="559"/>
      <c r="I366" s="559"/>
      <c r="J366" s="559"/>
      <c r="K366" s="559"/>
      <c r="L366" s="559"/>
      <c r="M366" s="559"/>
      <c r="N366" s="559"/>
      <c r="O366" s="492" t="s">
        <v>346</v>
      </c>
      <c r="P366" s="520"/>
      <c r="Q366" s="520"/>
      <c r="R366" s="520"/>
      <c r="S366" s="520"/>
      <c r="T366" s="521"/>
      <c r="U366" s="492" t="s">
        <v>347</v>
      </c>
      <c r="V366" s="492" t="s">
        <v>348</v>
      </c>
      <c r="W366" s="520"/>
      <c r="X366" s="583"/>
      <c r="Y366" s="583"/>
      <c r="Z366" s="583"/>
      <c r="AA366" s="541"/>
      <c r="AB366" s="528"/>
      <c r="AC366" s="528"/>
      <c r="AD366" s="528"/>
      <c r="AE366" s="528"/>
      <c r="AF366" s="500"/>
      <c r="AG366" s="502"/>
    </row>
    <row r="367" spans="2:33" ht="184.5" customHeight="1">
      <c r="B367" s="593"/>
      <c r="C367" s="535"/>
      <c r="D367" s="536"/>
      <c r="E367" s="534"/>
      <c r="F367" s="534"/>
      <c r="G367" s="207"/>
      <c r="H367" s="212"/>
      <c r="I367" s="212"/>
      <c r="J367" s="212"/>
      <c r="K367" s="212"/>
      <c r="L367" s="212"/>
      <c r="M367" s="212"/>
      <c r="N367" s="208"/>
      <c r="O367" s="522"/>
      <c r="P367" s="523"/>
      <c r="Q367" s="523"/>
      <c r="R367" s="523"/>
      <c r="S367" s="523"/>
      <c r="T367" s="524"/>
      <c r="U367" s="524"/>
      <c r="V367" s="523"/>
      <c r="W367" s="523"/>
      <c r="X367" s="583"/>
      <c r="Y367" s="583"/>
      <c r="Z367" s="583"/>
      <c r="AA367" s="541"/>
      <c r="AB367" s="528"/>
      <c r="AC367" s="528"/>
      <c r="AD367" s="528"/>
      <c r="AE367" s="528"/>
      <c r="AF367" s="500"/>
      <c r="AG367" s="502"/>
    </row>
    <row r="368" spans="2:33" ht="39.75" customHeight="1">
      <c r="B368" s="593"/>
      <c r="C368" s="535"/>
      <c r="D368" s="536"/>
      <c r="E368" s="534"/>
      <c r="F368" s="534"/>
      <c r="G368" s="207"/>
      <c r="H368" s="212"/>
      <c r="I368" s="212"/>
      <c r="J368" s="212"/>
      <c r="K368" s="212"/>
      <c r="L368" s="212"/>
      <c r="M368" s="212"/>
      <c r="N368" s="208"/>
      <c r="O368" s="489" t="s">
        <v>332</v>
      </c>
      <c r="P368" s="490"/>
      <c r="Q368" s="490"/>
      <c r="R368" s="490"/>
      <c r="S368" s="490"/>
      <c r="T368" s="491"/>
      <c r="U368" s="198" t="s">
        <v>365</v>
      </c>
      <c r="V368" s="492" t="s">
        <v>84</v>
      </c>
      <c r="W368" s="490"/>
      <c r="X368" s="583"/>
      <c r="Y368" s="583"/>
      <c r="Z368" s="583"/>
      <c r="AA368" s="541"/>
      <c r="AB368" s="528"/>
      <c r="AC368" s="528"/>
      <c r="AD368" s="528"/>
      <c r="AE368" s="528"/>
      <c r="AF368" s="500"/>
      <c r="AG368" s="502"/>
    </row>
    <row r="369" spans="2:33" ht="190.5" customHeight="1">
      <c r="B369" s="594"/>
      <c r="C369" s="522"/>
      <c r="D369" s="524"/>
      <c r="E369" s="533"/>
      <c r="F369" s="533"/>
      <c r="G369" s="194"/>
      <c r="H369" s="199"/>
      <c r="I369" s="199"/>
      <c r="J369" s="199"/>
      <c r="K369" s="199"/>
      <c r="L369" s="199"/>
      <c r="M369" s="199"/>
      <c r="N369" s="195"/>
      <c r="O369" s="489" t="s">
        <v>349</v>
      </c>
      <c r="P369" s="490"/>
      <c r="Q369" s="490"/>
      <c r="R369" s="490"/>
      <c r="S369" s="490"/>
      <c r="T369" s="491"/>
      <c r="U369" s="198" t="s">
        <v>968</v>
      </c>
      <c r="V369" s="492" t="s">
        <v>350</v>
      </c>
      <c r="W369" s="490"/>
      <c r="X369" s="583"/>
      <c r="Y369" s="583"/>
      <c r="Z369" s="583"/>
      <c r="AA369" s="550"/>
      <c r="AB369" s="529"/>
      <c r="AC369" s="529"/>
      <c r="AD369" s="529"/>
      <c r="AE369" s="529"/>
      <c r="AF369" s="501"/>
      <c r="AG369" s="503"/>
    </row>
    <row r="370" spans="2:33" ht="19.5" customHeight="1">
      <c r="B370" s="493" t="s">
        <v>740</v>
      </c>
      <c r="C370" s="493"/>
      <c r="D370" s="493"/>
      <c r="E370" s="172" t="s">
        <v>974</v>
      </c>
      <c r="F370" s="203"/>
      <c r="G370" s="203"/>
      <c r="H370" s="494"/>
      <c r="I370" s="494"/>
      <c r="J370" s="494"/>
      <c r="K370" s="494"/>
      <c r="L370" s="494"/>
      <c r="M370" s="494"/>
      <c r="N370" s="494"/>
      <c r="O370" s="495"/>
      <c r="P370" s="495"/>
      <c r="Q370" s="495"/>
      <c r="R370" s="495"/>
      <c r="S370" s="495"/>
      <c r="T370" s="495"/>
      <c r="U370" s="201"/>
      <c r="V370" s="495"/>
      <c r="W370" s="495"/>
      <c r="X370" s="496"/>
      <c r="Y370" s="497"/>
      <c r="Z370" s="498"/>
      <c r="AA370" s="171">
        <v>0</v>
      </c>
      <c r="AB370" s="171">
        <v>0</v>
      </c>
      <c r="AC370" s="171">
        <v>0</v>
      </c>
      <c r="AD370" s="171">
        <v>0</v>
      </c>
      <c r="AE370" s="171">
        <v>0</v>
      </c>
      <c r="AF370" s="171">
        <v>0</v>
      </c>
      <c r="AG370" s="35"/>
    </row>
    <row r="371" spans="2:33" ht="18" customHeight="1">
      <c r="B371" s="493" t="s">
        <v>741</v>
      </c>
      <c r="C371" s="493"/>
      <c r="D371" s="493"/>
      <c r="E371" s="172" t="s">
        <v>975</v>
      </c>
      <c r="F371" s="203"/>
      <c r="G371" s="203"/>
      <c r="H371" s="494"/>
      <c r="I371" s="494"/>
      <c r="J371" s="494"/>
      <c r="K371" s="494"/>
      <c r="L371" s="494"/>
      <c r="M371" s="494"/>
      <c r="N371" s="494"/>
      <c r="O371" s="495"/>
      <c r="P371" s="495"/>
      <c r="Q371" s="495"/>
      <c r="R371" s="495"/>
      <c r="S371" s="495"/>
      <c r="T371" s="495"/>
      <c r="U371" s="201"/>
      <c r="V371" s="495"/>
      <c r="W371" s="495"/>
      <c r="X371" s="496"/>
      <c r="Y371" s="497"/>
      <c r="Z371" s="498"/>
      <c r="AA371" s="171">
        <v>104.7</v>
      </c>
      <c r="AB371" s="171">
        <v>104.7</v>
      </c>
      <c r="AC371" s="171">
        <v>101</v>
      </c>
      <c r="AD371" s="171">
        <v>115.2</v>
      </c>
      <c r="AE371" s="171">
        <v>121.8</v>
      </c>
      <c r="AF371" s="171">
        <v>128.4</v>
      </c>
      <c r="AG371" s="35"/>
    </row>
    <row r="372" spans="2:33" ht="19.5" customHeight="1">
      <c r="B372" s="493" t="s">
        <v>742</v>
      </c>
      <c r="C372" s="493"/>
      <c r="D372" s="493"/>
      <c r="E372" s="172" t="s">
        <v>976</v>
      </c>
      <c r="F372" s="203"/>
      <c r="G372" s="203"/>
      <c r="H372" s="494"/>
      <c r="I372" s="494"/>
      <c r="J372" s="494"/>
      <c r="K372" s="494"/>
      <c r="L372" s="494"/>
      <c r="M372" s="494"/>
      <c r="N372" s="494"/>
      <c r="O372" s="495"/>
      <c r="P372" s="495"/>
      <c r="Q372" s="495"/>
      <c r="R372" s="495"/>
      <c r="S372" s="495"/>
      <c r="T372" s="495"/>
      <c r="U372" s="201"/>
      <c r="V372" s="495"/>
      <c r="W372" s="495"/>
      <c r="X372" s="496"/>
      <c r="Y372" s="497"/>
      <c r="Z372" s="498"/>
      <c r="AA372" s="171">
        <v>0</v>
      </c>
      <c r="AB372" s="171">
        <v>0</v>
      </c>
      <c r="AC372" s="171">
        <v>0</v>
      </c>
      <c r="AD372" s="171">
        <v>0</v>
      </c>
      <c r="AE372" s="171">
        <v>0</v>
      </c>
      <c r="AF372" s="171">
        <v>0</v>
      </c>
      <c r="AG372" s="35"/>
    </row>
    <row r="373" spans="2:33" ht="21.75" customHeight="1">
      <c r="B373" s="493" t="s">
        <v>743</v>
      </c>
      <c r="C373" s="493"/>
      <c r="D373" s="493"/>
      <c r="E373" s="172" t="s">
        <v>977</v>
      </c>
      <c r="F373" s="203"/>
      <c r="G373" s="203"/>
      <c r="H373" s="494"/>
      <c r="I373" s="494"/>
      <c r="J373" s="494"/>
      <c r="K373" s="494"/>
      <c r="L373" s="494"/>
      <c r="M373" s="494"/>
      <c r="N373" s="494"/>
      <c r="O373" s="495"/>
      <c r="P373" s="495"/>
      <c r="Q373" s="495"/>
      <c r="R373" s="495"/>
      <c r="S373" s="495"/>
      <c r="T373" s="495"/>
      <c r="U373" s="201"/>
      <c r="V373" s="495"/>
      <c r="W373" s="495"/>
      <c r="X373" s="496"/>
      <c r="Y373" s="497"/>
      <c r="Z373" s="498"/>
      <c r="AA373" s="171">
        <v>10815</v>
      </c>
      <c r="AB373" s="171">
        <v>10814.9</v>
      </c>
      <c r="AC373" s="171">
        <v>10418.2</v>
      </c>
      <c r="AD373" s="171">
        <v>11910.1</v>
      </c>
      <c r="AE373" s="171">
        <v>12589.7</v>
      </c>
      <c r="AF373" s="171">
        <v>13269</v>
      </c>
      <c r="AG373" s="35"/>
    </row>
    <row r="374" spans="2:33" ht="15" customHeight="1">
      <c r="B374" s="592" t="s">
        <v>990</v>
      </c>
      <c r="C374" s="489" t="s">
        <v>382</v>
      </c>
      <c r="D374" s="521"/>
      <c r="E374" s="489" t="s">
        <v>377</v>
      </c>
      <c r="F374" s="489" t="s">
        <v>384</v>
      </c>
      <c r="G374" s="170"/>
      <c r="H374" s="559" t="s">
        <v>60</v>
      </c>
      <c r="I374" s="559"/>
      <c r="J374" s="211"/>
      <c r="K374" s="211"/>
      <c r="L374" s="559" t="s">
        <v>327</v>
      </c>
      <c r="M374" s="559"/>
      <c r="N374" s="559" t="s">
        <v>62</v>
      </c>
      <c r="O374" s="492" t="s">
        <v>385</v>
      </c>
      <c r="P374" s="520"/>
      <c r="Q374" s="520"/>
      <c r="R374" s="520"/>
      <c r="S374" s="520"/>
      <c r="T374" s="521"/>
      <c r="U374" s="492" t="s">
        <v>380</v>
      </c>
      <c r="V374" s="492" t="s">
        <v>84</v>
      </c>
      <c r="W374" s="520"/>
      <c r="X374" s="583" t="s">
        <v>949</v>
      </c>
      <c r="Y374" s="583" t="s">
        <v>751</v>
      </c>
      <c r="Z374" s="583" t="s">
        <v>950</v>
      </c>
      <c r="AA374" s="527">
        <v>73984.8</v>
      </c>
      <c r="AB374" s="530">
        <v>73984.8</v>
      </c>
      <c r="AC374" s="530">
        <v>95385.7</v>
      </c>
      <c r="AD374" s="530">
        <v>112820.2</v>
      </c>
      <c r="AE374" s="530">
        <v>116892.7</v>
      </c>
      <c r="AF374" s="499">
        <f>SUM(AF381:AF384)</f>
        <v>116892.7</v>
      </c>
      <c r="AG374" s="489"/>
    </row>
    <row r="375" spans="2:33" ht="63.75" customHeight="1">
      <c r="B375" s="593"/>
      <c r="C375" s="535"/>
      <c r="D375" s="536"/>
      <c r="E375" s="534"/>
      <c r="F375" s="534"/>
      <c r="G375" s="207"/>
      <c r="H375" s="559"/>
      <c r="I375" s="559"/>
      <c r="J375" s="221"/>
      <c r="K375" s="211"/>
      <c r="L375" s="559"/>
      <c r="M375" s="559"/>
      <c r="N375" s="559"/>
      <c r="O375" s="523"/>
      <c r="P375" s="523"/>
      <c r="Q375" s="523"/>
      <c r="R375" s="523"/>
      <c r="S375" s="523"/>
      <c r="T375" s="524"/>
      <c r="U375" s="524"/>
      <c r="V375" s="523"/>
      <c r="W375" s="523"/>
      <c r="X375" s="583"/>
      <c r="Y375" s="583"/>
      <c r="Z375" s="583"/>
      <c r="AA375" s="541"/>
      <c r="AB375" s="528"/>
      <c r="AC375" s="528"/>
      <c r="AD375" s="528"/>
      <c r="AE375" s="528"/>
      <c r="AF375" s="500"/>
      <c r="AG375" s="502"/>
    </row>
    <row r="376" spans="2:33" ht="78.75" customHeight="1">
      <c r="B376" s="593"/>
      <c r="C376" s="535"/>
      <c r="D376" s="536"/>
      <c r="E376" s="534"/>
      <c r="F376" s="534"/>
      <c r="G376" s="207"/>
      <c r="H376" s="559"/>
      <c r="I376" s="559"/>
      <c r="J376" s="211"/>
      <c r="K376" s="211"/>
      <c r="L376" s="559"/>
      <c r="M376" s="559"/>
      <c r="N376" s="559"/>
      <c r="O376" s="492" t="s">
        <v>118</v>
      </c>
      <c r="P376" s="520"/>
      <c r="Q376" s="520"/>
      <c r="R376" s="520"/>
      <c r="S376" s="520"/>
      <c r="T376" s="521"/>
      <c r="U376" s="492" t="s">
        <v>386</v>
      </c>
      <c r="V376" s="492" t="s">
        <v>120</v>
      </c>
      <c r="W376" s="520"/>
      <c r="X376" s="583"/>
      <c r="Y376" s="583"/>
      <c r="Z376" s="583"/>
      <c r="AA376" s="541"/>
      <c r="AB376" s="528"/>
      <c r="AC376" s="528"/>
      <c r="AD376" s="528"/>
      <c r="AE376" s="528"/>
      <c r="AF376" s="500"/>
      <c r="AG376" s="502"/>
    </row>
    <row r="377" spans="2:33" ht="96" customHeight="1">
      <c r="B377" s="593"/>
      <c r="C377" s="535"/>
      <c r="D377" s="536"/>
      <c r="E377" s="534"/>
      <c r="F377" s="534"/>
      <c r="G377" s="207"/>
      <c r="H377" s="559" t="s">
        <v>334</v>
      </c>
      <c r="I377" s="559"/>
      <c r="J377" s="221"/>
      <c r="K377" s="211"/>
      <c r="L377" s="559" t="s">
        <v>387</v>
      </c>
      <c r="M377" s="548"/>
      <c r="N377" s="559" t="s">
        <v>336</v>
      </c>
      <c r="O377" s="523"/>
      <c r="P377" s="523"/>
      <c r="Q377" s="523"/>
      <c r="R377" s="523"/>
      <c r="S377" s="523"/>
      <c r="T377" s="524"/>
      <c r="U377" s="524"/>
      <c r="V377" s="523"/>
      <c r="W377" s="523"/>
      <c r="X377" s="583" t="s">
        <v>756</v>
      </c>
      <c r="Y377" s="583" t="s">
        <v>933</v>
      </c>
      <c r="Z377" s="583" t="s">
        <v>755</v>
      </c>
      <c r="AA377" s="541"/>
      <c r="AB377" s="528"/>
      <c r="AC377" s="528"/>
      <c r="AD377" s="528"/>
      <c r="AE377" s="528"/>
      <c r="AF377" s="500"/>
      <c r="AG377" s="502"/>
    </row>
    <row r="378" spans="2:33" ht="103.5" customHeight="1">
      <c r="B378" s="593"/>
      <c r="C378" s="535"/>
      <c r="D378" s="536"/>
      <c r="E378" s="534"/>
      <c r="F378" s="534"/>
      <c r="G378" s="207"/>
      <c r="H378" s="559"/>
      <c r="I378" s="559"/>
      <c r="J378" s="211"/>
      <c r="K378" s="211"/>
      <c r="L378" s="548"/>
      <c r="M378" s="548"/>
      <c r="N378" s="548"/>
      <c r="O378" s="492" t="s">
        <v>388</v>
      </c>
      <c r="P378" s="520"/>
      <c r="Q378" s="520"/>
      <c r="R378" s="520"/>
      <c r="S378" s="520"/>
      <c r="T378" s="521"/>
      <c r="U378" s="492" t="s">
        <v>64</v>
      </c>
      <c r="V378" s="492" t="s">
        <v>389</v>
      </c>
      <c r="W378" s="520"/>
      <c r="X378" s="583"/>
      <c r="Y378" s="583"/>
      <c r="Z378" s="583"/>
      <c r="AA378" s="541"/>
      <c r="AB378" s="528"/>
      <c r="AC378" s="528"/>
      <c r="AD378" s="528"/>
      <c r="AE378" s="528"/>
      <c r="AF378" s="500"/>
      <c r="AG378" s="502"/>
    </row>
    <row r="379" spans="2:33" ht="0.75" customHeight="1">
      <c r="B379" s="593"/>
      <c r="C379" s="535"/>
      <c r="D379" s="536"/>
      <c r="E379" s="534"/>
      <c r="F379" s="534"/>
      <c r="G379" s="207"/>
      <c r="H379" s="212"/>
      <c r="I379" s="212"/>
      <c r="J379" s="212"/>
      <c r="K379" s="212"/>
      <c r="L379" s="212"/>
      <c r="M379" s="212"/>
      <c r="N379" s="208"/>
      <c r="O379" s="522"/>
      <c r="P379" s="523"/>
      <c r="Q379" s="523"/>
      <c r="R379" s="523"/>
      <c r="S379" s="523"/>
      <c r="T379" s="524"/>
      <c r="U379" s="524"/>
      <c r="V379" s="523"/>
      <c r="W379" s="523"/>
      <c r="X379" s="583"/>
      <c r="Y379" s="583"/>
      <c r="Z379" s="583"/>
      <c r="AA379" s="541"/>
      <c r="AB379" s="528"/>
      <c r="AC379" s="528"/>
      <c r="AD379" s="528"/>
      <c r="AE379" s="528"/>
      <c r="AF379" s="500"/>
      <c r="AG379" s="502"/>
    </row>
    <row r="380" spans="2:33" ht="91.5" customHeight="1">
      <c r="B380" s="594"/>
      <c r="C380" s="522"/>
      <c r="D380" s="524"/>
      <c r="E380" s="533"/>
      <c r="F380" s="533"/>
      <c r="G380" s="194"/>
      <c r="H380" s="199"/>
      <c r="I380" s="199"/>
      <c r="J380" s="199"/>
      <c r="K380" s="199"/>
      <c r="L380" s="199"/>
      <c r="M380" s="199"/>
      <c r="N380" s="195"/>
      <c r="O380" s="489" t="s">
        <v>390</v>
      </c>
      <c r="P380" s="490"/>
      <c r="Q380" s="490"/>
      <c r="R380" s="490"/>
      <c r="S380" s="490"/>
      <c r="T380" s="491"/>
      <c r="U380" s="198" t="s">
        <v>64</v>
      </c>
      <c r="V380" s="492" t="s">
        <v>191</v>
      </c>
      <c r="W380" s="490"/>
      <c r="X380" s="583"/>
      <c r="Y380" s="583"/>
      <c r="Z380" s="583"/>
      <c r="AA380" s="550"/>
      <c r="AB380" s="529"/>
      <c r="AC380" s="529"/>
      <c r="AD380" s="529"/>
      <c r="AE380" s="529"/>
      <c r="AF380" s="501"/>
      <c r="AG380" s="503"/>
    </row>
    <row r="381" spans="2:33" ht="19.5" customHeight="1">
      <c r="B381" s="493" t="s">
        <v>740</v>
      </c>
      <c r="C381" s="493"/>
      <c r="D381" s="493"/>
      <c r="E381" s="172" t="s">
        <v>978</v>
      </c>
      <c r="F381" s="203"/>
      <c r="G381" s="203"/>
      <c r="H381" s="494"/>
      <c r="I381" s="494"/>
      <c r="J381" s="494"/>
      <c r="K381" s="494"/>
      <c r="L381" s="494"/>
      <c r="M381" s="494"/>
      <c r="N381" s="494"/>
      <c r="O381" s="495"/>
      <c r="P381" s="495"/>
      <c r="Q381" s="495"/>
      <c r="R381" s="495"/>
      <c r="S381" s="495"/>
      <c r="T381" s="495"/>
      <c r="U381" s="201"/>
      <c r="V381" s="495"/>
      <c r="W381" s="495"/>
      <c r="X381" s="496"/>
      <c r="Y381" s="497"/>
      <c r="Z381" s="498"/>
      <c r="AA381" s="171">
        <v>65535.1</v>
      </c>
      <c r="AB381" s="171">
        <v>65535.1</v>
      </c>
      <c r="AC381" s="171">
        <v>85660.1</v>
      </c>
      <c r="AD381" s="171">
        <v>102479.1</v>
      </c>
      <c r="AE381" s="171">
        <v>106266.3</v>
      </c>
      <c r="AF381" s="171">
        <v>106266.3</v>
      </c>
      <c r="AG381" s="35"/>
    </row>
    <row r="382" spans="2:33" ht="18" customHeight="1">
      <c r="B382" s="493" t="s">
        <v>741</v>
      </c>
      <c r="C382" s="493"/>
      <c r="D382" s="493"/>
      <c r="E382" s="172" t="s">
        <v>979</v>
      </c>
      <c r="F382" s="203"/>
      <c r="G382" s="203"/>
      <c r="H382" s="494"/>
      <c r="I382" s="494"/>
      <c r="J382" s="494"/>
      <c r="K382" s="494"/>
      <c r="L382" s="494"/>
      <c r="M382" s="494"/>
      <c r="N382" s="494"/>
      <c r="O382" s="495"/>
      <c r="P382" s="495"/>
      <c r="Q382" s="495"/>
      <c r="R382" s="495"/>
      <c r="S382" s="495"/>
      <c r="T382" s="495"/>
      <c r="U382" s="201"/>
      <c r="V382" s="495"/>
      <c r="W382" s="495"/>
      <c r="X382" s="496"/>
      <c r="Y382" s="497"/>
      <c r="Z382" s="498"/>
      <c r="AA382" s="171">
        <v>180.6</v>
      </c>
      <c r="AB382" s="171">
        <v>180.6</v>
      </c>
      <c r="AC382" s="171">
        <v>388.7</v>
      </c>
      <c r="AD382" s="171">
        <v>798</v>
      </c>
      <c r="AE382" s="171">
        <v>798</v>
      </c>
      <c r="AF382" s="171">
        <v>798</v>
      </c>
      <c r="AG382" s="35"/>
    </row>
    <row r="383" spans="2:33" ht="19.5" customHeight="1">
      <c r="B383" s="493" t="s">
        <v>742</v>
      </c>
      <c r="C383" s="493"/>
      <c r="D383" s="493"/>
      <c r="E383" s="172" t="s">
        <v>980</v>
      </c>
      <c r="F383" s="203"/>
      <c r="G383" s="203"/>
      <c r="H383" s="494"/>
      <c r="I383" s="494"/>
      <c r="J383" s="494"/>
      <c r="K383" s="494"/>
      <c r="L383" s="494"/>
      <c r="M383" s="494"/>
      <c r="N383" s="494"/>
      <c r="O383" s="495"/>
      <c r="P383" s="495"/>
      <c r="Q383" s="495"/>
      <c r="R383" s="495"/>
      <c r="S383" s="495"/>
      <c r="T383" s="495"/>
      <c r="U383" s="201"/>
      <c r="V383" s="495"/>
      <c r="W383" s="495"/>
      <c r="X383" s="496"/>
      <c r="Y383" s="497"/>
      <c r="Z383" s="498"/>
      <c r="AA383" s="171">
        <v>8269.1</v>
      </c>
      <c r="AB383" s="171">
        <v>8269.1</v>
      </c>
      <c r="AC383" s="171">
        <v>9321.9</v>
      </c>
      <c r="AD383" s="171">
        <v>9256.4</v>
      </c>
      <c r="AE383" s="171">
        <v>9541.7</v>
      </c>
      <c r="AF383" s="171">
        <v>9541.7</v>
      </c>
      <c r="AG383" s="35"/>
    </row>
    <row r="384" spans="2:33" ht="21.75" customHeight="1">
      <c r="B384" s="493" t="s">
        <v>743</v>
      </c>
      <c r="C384" s="493"/>
      <c r="D384" s="493"/>
      <c r="E384" s="172" t="s">
        <v>981</v>
      </c>
      <c r="F384" s="203"/>
      <c r="G384" s="203"/>
      <c r="H384" s="494"/>
      <c r="I384" s="494"/>
      <c r="J384" s="494"/>
      <c r="K384" s="494"/>
      <c r="L384" s="494"/>
      <c r="M384" s="494"/>
      <c r="N384" s="494"/>
      <c r="O384" s="495"/>
      <c r="P384" s="495"/>
      <c r="Q384" s="495"/>
      <c r="R384" s="495"/>
      <c r="S384" s="495"/>
      <c r="T384" s="495"/>
      <c r="U384" s="201"/>
      <c r="V384" s="495"/>
      <c r="W384" s="495"/>
      <c r="X384" s="496"/>
      <c r="Y384" s="497"/>
      <c r="Z384" s="498"/>
      <c r="AA384" s="171">
        <v>0</v>
      </c>
      <c r="AB384" s="171">
        <v>0</v>
      </c>
      <c r="AC384" s="171">
        <v>15</v>
      </c>
      <c r="AD384" s="171">
        <v>286.7</v>
      </c>
      <c r="AE384" s="171">
        <v>286.7</v>
      </c>
      <c r="AF384" s="171">
        <v>286.7</v>
      </c>
      <c r="AG384" s="35"/>
    </row>
    <row r="385" spans="2:33" ht="22.5" customHeight="1">
      <c r="B385" s="592" t="s">
        <v>991</v>
      </c>
      <c r="C385" s="489" t="s">
        <v>391</v>
      </c>
      <c r="D385" s="521"/>
      <c r="E385" s="489" t="s">
        <v>383</v>
      </c>
      <c r="F385" s="489" t="s">
        <v>218</v>
      </c>
      <c r="G385" s="170"/>
      <c r="H385" s="542" t="s">
        <v>222</v>
      </c>
      <c r="I385" s="543"/>
      <c r="J385" s="543"/>
      <c r="K385" s="544"/>
      <c r="L385" s="495" t="s">
        <v>7</v>
      </c>
      <c r="M385" s="495"/>
      <c r="N385" s="495" t="s">
        <v>223</v>
      </c>
      <c r="O385" s="492" t="s">
        <v>393</v>
      </c>
      <c r="P385" s="520"/>
      <c r="Q385" s="520"/>
      <c r="R385" s="520"/>
      <c r="S385" s="520"/>
      <c r="T385" s="521"/>
      <c r="U385" s="492" t="s">
        <v>64</v>
      </c>
      <c r="V385" s="492" t="s">
        <v>394</v>
      </c>
      <c r="W385" s="520"/>
      <c r="X385" s="583" t="s">
        <v>756</v>
      </c>
      <c r="Y385" s="583" t="s">
        <v>933</v>
      </c>
      <c r="Z385" s="583" t="s">
        <v>755</v>
      </c>
      <c r="AA385" s="527">
        <v>120.4</v>
      </c>
      <c r="AB385" s="530">
        <v>120.4</v>
      </c>
      <c r="AC385" s="530">
        <v>147.5</v>
      </c>
      <c r="AD385" s="530">
        <v>128.8</v>
      </c>
      <c r="AE385" s="530">
        <v>138.6</v>
      </c>
      <c r="AF385" s="499">
        <f>SUM(AF391:AF394)</f>
        <v>138.6</v>
      </c>
      <c r="AG385" s="489"/>
    </row>
    <row r="386" spans="2:33" ht="82.5" customHeight="1">
      <c r="B386" s="593"/>
      <c r="C386" s="535"/>
      <c r="D386" s="536"/>
      <c r="E386" s="534"/>
      <c r="F386" s="534"/>
      <c r="G386" s="207"/>
      <c r="H386" s="545"/>
      <c r="I386" s="546"/>
      <c r="J386" s="546"/>
      <c r="K386" s="547"/>
      <c r="L386" s="495"/>
      <c r="M386" s="495"/>
      <c r="N386" s="495"/>
      <c r="O386" s="523"/>
      <c r="P386" s="523"/>
      <c r="Q386" s="523"/>
      <c r="R386" s="523"/>
      <c r="S386" s="523"/>
      <c r="T386" s="524"/>
      <c r="U386" s="524"/>
      <c r="V386" s="523"/>
      <c r="W386" s="523"/>
      <c r="X386" s="583"/>
      <c r="Y386" s="583"/>
      <c r="Z386" s="583"/>
      <c r="AA386" s="541"/>
      <c r="AB386" s="528"/>
      <c r="AC386" s="528"/>
      <c r="AD386" s="528"/>
      <c r="AE386" s="528"/>
      <c r="AF386" s="500"/>
      <c r="AG386" s="502"/>
    </row>
    <row r="387" spans="2:33" ht="22.5" customHeight="1">
      <c r="B387" s="593"/>
      <c r="C387" s="535"/>
      <c r="D387" s="536"/>
      <c r="E387" s="534"/>
      <c r="F387" s="534"/>
      <c r="G387" s="207"/>
      <c r="H387" s="553"/>
      <c r="I387" s="554"/>
      <c r="J387" s="554"/>
      <c r="K387" s="555"/>
      <c r="L387" s="495"/>
      <c r="M387" s="495"/>
      <c r="N387" s="495"/>
      <c r="O387" s="492" t="s">
        <v>118</v>
      </c>
      <c r="P387" s="520"/>
      <c r="Q387" s="520"/>
      <c r="R387" s="520"/>
      <c r="S387" s="520"/>
      <c r="T387" s="521"/>
      <c r="U387" s="492" t="s">
        <v>395</v>
      </c>
      <c r="V387" s="492" t="s">
        <v>120</v>
      </c>
      <c r="W387" s="520"/>
      <c r="X387" s="583"/>
      <c r="Y387" s="583"/>
      <c r="Z387" s="583"/>
      <c r="AA387" s="541"/>
      <c r="AB387" s="528"/>
      <c r="AC387" s="528"/>
      <c r="AD387" s="528"/>
      <c r="AE387" s="528"/>
      <c r="AF387" s="500"/>
      <c r="AG387" s="502"/>
    </row>
    <row r="388" spans="2:33" ht="55.5" customHeight="1">
      <c r="B388" s="593"/>
      <c r="C388" s="535"/>
      <c r="D388" s="536"/>
      <c r="E388" s="534"/>
      <c r="F388" s="534"/>
      <c r="G388" s="207"/>
      <c r="H388" s="504" t="s">
        <v>60</v>
      </c>
      <c r="I388" s="514"/>
      <c r="J388" s="514"/>
      <c r="K388" s="505"/>
      <c r="L388" s="504" t="s">
        <v>327</v>
      </c>
      <c r="M388" s="505"/>
      <c r="N388" s="504" t="s">
        <v>62</v>
      </c>
      <c r="O388" s="523"/>
      <c r="P388" s="523"/>
      <c r="Q388" s="523"/>
      <c r="R388" s="523"/>
      <c r="S388" s="523"/>
      <c r="T388" s="524"/>
      <c r="U388" s="524"/>
      <c r="V388" s="523"/>
      <c r="W388" s="523"/>
      <c r="X388" s="583"/>
      <c r="Y388" s="583"/>
      <c r="Z388" s="583"/>
      <c r="AA388" s="541"/>
      <c r="AB388" s="528"/>
      <c r="AC388" s="528"/>
      <c r="AD388" s="528"/>
      <c r="AE388" s="528"/>
      <c r="AF388" s="500"/>
      <c r="AG388" s="502"/>
    </row>
    <row r="389" spans="2:33" ht="41.25" customHeight="1">
      <c r="B389" s="593"/>
      <c r="C389" s="535"/>
      <c r="D389" s="536"/>
      <c r="E389" s="534"/>
      <c r="F389" s="534"/>
      <c r="G389" s="207"/>
      <c r="H389" s="505"/>
      <c r="I389" s="505"/>
      <c r="J389" s="505"/>
      <c r="K389" s="505"/>
      <c r="L389" s="505"/>
      <c r="M389" s="505"/>
      <c r="N389" s="505"/>
      <c r="O389" s="492" t="s">
        <v>396</v>
      </c>
      <c r="P389" s="520"/>
      <c r="Q389" s="520"/>
      <c r="R389" s="520"/>
      <c r="S389" s="520"/>
      <c r="T389" s="521"/>
      <c r="U389" s="492" t="s">
        <v>212</v>
      </c>
      <c r="V389" s="492" t="s">
        <v>397</v>
      </c>
      <c r="W389" s="520"/>
      <c r="X389" s="583"/>
      <c r="Y389" s="583"/>
      <c r="Z389" s="583"/>
      <c r="AA389" s="541"/>
      <c r="AB389" s="528"/>
      <c r="AC389" s="528"/>
      <c r="AD389" s="528"/>
      <c r="AE389" s="528"/>
      <c r="AF389" s="500"/>
      <c r="AG389" s="502"/>
    </row>
    <row r="390" spans="2:33" ht="22.5" customHeight="1">
      <c r="B390" s="594"/>
      <c r="C390" s="522"/>
      <c r="D390" s="524"/>
      <c r="E390" s="533"/>
      <c r="F390" s="533"/>
      <c r="G390" s="194"/>
      <c r="H390" s="199"/>
      <c r="I390" s="199"/>
      <c r="J390" s="199"/>
      <c r="K390" s="199"/>
      <c r="L390" s="199"/>
      <c r="M390" s="199"/>
      <c r="N390" s="195"/>
      <c r="O390" s="522"/>
      <c r="P390" s="523"/>
      <c r="Q390" s="523"/>
      <c r="R390" s="523"/>
      <c r="S390" s="523"/>
      <c r="T390" s="524"/>
      <c r="U390" s="524"/>
      <c r="V390" s="523"/>
      <c r="W390" s="523"/>
      <c r="X390" s="583"/>
      <c r="Y390" s="583"/>
      <c r="Z390" s="583"/>
      <c r="AA390" s="550"/>
      <c r="AB390" s="529"/>
      <c r="AC390" s="529"/>
      <c r="AD390" s="529"/>
      <c r="AE390" s="529"/>
      <c r="AF390" s="501"/>
      <c r="AG390" s="503"/>
    </row>
    <row r="391" spans="2:33" ht="22.5" customHeight="1">
      <c r="B391" s="493" t="s">
        <v>740</v>
      </c>
      <c r="C391" s="493"/>
      <c r="D391" s="493"/>
      <c r="E391" s="172" t="s">
        <v>982</v>
      </c>
      <c r="F391" s="203"/>
      <c r="G391" s="203"/>
      <c r="H391" s="494"/>
      <c r="I391" s="494"/>
      <c r="J391" s="494"/>
      <c r="K391" s="494"/>
      <c r="L391" s="494"/>
      <c r="M391" s="494"/>
      <c r="N391" s="494"/>
      <c r="O391" s="495"/>
      <c r="P391" s="495"/>
      <c r="Q391" s="495"/>
      <c r="R391" s="495"/>
      <c r="S391" s="495"/>
      <c r="T391" s="495"/>
      <c r="U391" s="201"/>
      <c r="V391" s="495"/>
      <c r="W391" s="495"/>
      <c r="X391" s="496"/>
      <c r="Y391" s="497"/>
      <c r="Z391" s="498"/>
      <c r="AA391" s="171">
        <v>120.4</v>
      </c>
      <c r="AB391" s="171">
        <v>120.4</v>
      </c>
      <c r="AC391" s="171">
        <v>122</v>
      </c>
      <c r="AD391" s="171">
        <v>128.8</v>
      </c>
      <c r="AE391" s="171">
        <v>138.6</v>
      </c>
      <c r="AF391" s="171">
        <v>138.6</v>
      </c>
      <c r="AG391" s="35"/>
    </row>
    <row r="392" spans="2:33" ht="22.5" customHeight="1">
      <c r="B392" s="493" t="s">
        <v>741</v>
      </c>
      <c r="C392" s="493"/>
      <c r="D392" s="493"/>
      <c r="E392" s="172" t="s">
        <v>983</v>
      </c>
      <c r="F392" s="203"/>
      <c r="G392" s="203"/>
      <c r="H392" s="494"/>
      <c r="I392" s="494"/>
      <c r="J392" s="494"/>
      <c r="K392" s="494"/>
      <c r="L392" s="494"/>
      <c r="M392" s="494"/>
      <c r="N392" s="494"/>
      <c r="O392" s="495"/>
      <c r="P392" s="495"/>
      <c r="Q392" s="495"/>
      <c r="R392" s="495"/>
      <c r="S392" s="495"/>
      <c r="T392" s="495"/>
      <c r="U392" s="201"/>
      <c r="V392" s="495"/>
      <c r="W392" s="495"/>
      <c r="X392" s="496"/>
      <c r="Y392" s="497"/>
      <c r="Z392" s="498"/>
      <c r="AA392" s="171">
        <v>0</v>
      </c>
      <c r="AB392" s="171">
        <v>0</v>
      </c>
      <c r="AC392" s="171">
        <v>0</v>
      </c>
      <c r="AD392" s="171">
        <v>0</v>
      </c>
      <c r="AE392" s="171">
        <v>0</v>
      </c>
      <c r="AF392" s="171">
        <v>0</v>
      </c>
      <c r="AG392" s="35"/>
    </row>
    <row r="393" spans="2:33" ht="22.5" customHeight="1">
      <c r="B393" s="493" t="s">
        <v>742</v>
      </c>
      <c r="C393" s="493"/>
      <c r="D393" s="493"/>
      <c r="E393" s="172" t="s">
        <v>984</v>
      </c>
      <c r="F393" s="203"/>
      <c r="G393" s="203"/>
      <c r="H393" s="494"/>
      <c r="I393" s="494"/>
      <c r="J393" s="494"/>
      <c r="K393" s="494"/>
      <c r="L393" s="494"/>
      <c r="M393" s="494"/>
      <c r="N393" s="494"/>
      <c r="O393" s="495"/>
      <c r="P393" s="495"/>
      <c r="Q393" s="495"/>
      <c r="R393" s="495"/>
      <c r="S393" s="495"/>
      <c r="T393" s="495"/>
      <c r="U393" s="201"/>
      <c r="V393" s="495"/>
      <c r="W393" s="495"/>
      <c r="X393" s="496"/>
      <c r="Y393" s="497"/>
      <c r="Z393" s="498"/>
      <c r="AA393" s="171">
        <v>0</v>
      </c>
      <c r="AB393" s="171">
        <v>0</v>
      </c>
      <c r="AC393" s="171">
        <v>25.5</v>
      </c>
      <c r="AD393" s="171">
        <v>0</v>
      </c>
      <c r="AE393" s="171">
        <v>0</v>
      </c>
      <c r="AF393" s="171">
        <v>0</v>
      </c>
      <c r="AG393" s="35"/>
    </row>
    <row r="394" spans="2:33" ht="22.5" customHeight="1">
      <c r="B394" s="493" t="s">
        <v>743</v>
      </c>
      <c r="C394" s="493"/>
      <c r="D394" s="493"/>
      <c r="E394" s="172" t="s">
        <v>985</v>
      </c>
      <c r="F394" s="203"/>
      <c r="G394" s="203"/>
      <c r="H394" s="494"/>
      <c r="I394" s="494"/>
      <c r="J394" s="494"/>
      <c r="K394" s="494"/>
      <c r="L394" s="494"/>
      <c r="M394" s="494"/>
      <c r="N394" s="494"/>
      <c r="O394" s="495"/>
      <c r="P394" s="495"/>
      <c r="Q394" s="495"/>
      <c r="R394" s="495"/>
      <c r="S394" s="495"/>
      <c r="T394" s="495"/>
      <c r="U394" s="201"/>
      <c r="V394" s="495"/>
      <c r="W394" s="495"/>
      <c r="X394" s="496"/>
      <c r="Y394" s="497"/>
      <c r="Z394" s="498"/>
      <c r="AA394" s="171">
        <v>0</v>
      </c>
      <c r="AB394" s="171">
        <v>0</v>
      </c>
      <c r="AC394" s="171">
        <v>0</v>
      </c>
      <c r="AD394" s="171">
        <v>0</v>
      </c>
      <c r="AE394" s="171">
        <v>0</v>
      </c>
      <c r="AF394" s="171">
        <v>0</v>
      </c>
      <c r="AG394" s="35"/>
    </row>
    <row r="395" spans="2:33" ht="52.5" customHeight="1">
      <c r="B395" s="592" t="s">
        <v>992</v>
      </c>
      <c r="C395" s="489" t="s">
        <v>398</v>
      </c>
      <c r="D395" s="521"/>
      <c r="E395" s="489" t="s">
        <v>392</v>
      </c>
      <c r="F395" s="489" t="s">
        <v>400</v>
      </c>
      <c r="G395" s="170"/>
      <c r="H395" s="559" t="s">
        <v>60</v>
      </c>
      <c r="I395" s="559"/>
      <c r="J395" s="559"/>
      <c r="K395" s="559"/>
      <c r="L395" s="559" t="s">
        <v>327</v>
      </c>
      <c r="M395" s="559"/>
      <c r="N395" s="559" t="s">
        <v>62</v>
      </c>
      <c r="O395" s="492" t="s">
        <v>118</v>
      </c>
      <c r="P395" s="520"/>
      <c r="Q395" s="520"/>
      <c r="R395" s="520"/>
      <c r="S395" s="520"/>
      <c r="T395" s="521"/>
      <c r="U395" s="492" t="s">
        <v>401</v>
      </c>
      <c r="V395" s="492" t="s">
        <v>120</v>
      </c>
      <c r="W395" s="520"/>
      <c r="X395" s="583" t="s">
        <v>756</v>
      </c>
      <c r="Y395" s="583" t="s">
        <v>933</v>
      </c>
      <c r="Z395" s="583" t="s">
        <v>755</v>
      </c>
      <c r="AA395" s="527">
        <v>6261.9</v>
      </c>
      <c r="AB395" s="530">
        <v>6042.3</v>
      </c>
      <c r="AC395" s="530">
        <v>2134.8</v>
      </c>
      <c r="AD395" s="530">
        <v>2259.7</v>
      </c>
      <c r="AE395" s="530">
        <v>4547</v>
      </c>
      <c r="AF395" s="499">
        <f>SUM(AF402:AF405)</f>
        <v>2261.2</v>
      </c>
      <c r="AG395" s="489"/>
    </row>
    <row r="396" spans="2:33" ht="52.5" customHeight="1">
      <c r="B396" s="593"/>
      <c r="C396" s="535"/>
      <c r="D396" s="536"/>
      <c r="E396" s="534"/>
      <c r="F396" s="534"/>
      <c r="G396" s="207"/>
      <c r="H396" s="559"/>
      <c r="I396" s="559"/>
      <c r="J396" s="559"/>
      <c r="K396" s="559"/>
      <c r="L396" s="559"/>
      <c r="M396" s="559"/>
      <c r="N396" s="559"/>
      <c r="O396" s="523"/>
      <c r="P396" s="523"/>
      <c r="Q396" s="523"/>
      <c r="R396" s="523"/>
      <c r="S396" s="523"/>
      <c r="T396" s="524"/>
      <c r="U396" s="524"/>
      <c r="V396" s="523"/>
      <c r="W396" s="523"/>
      <c r="X396" s="583"/>
      <c r="Y396" s="583"/>
      <c r="Z396" s="583"/>
      <c r="AA396" s="541"/>
      <c r="AB396" s="528"/>
      <c r="AC396" s="528"/>
      <c r="AD396" s="528"/>
      <c r="AE396" s="528"/>
      <c r="AF396" s="500"/>
      <c r="AG396" s="502"/>
    </row>
    <row r="397" spans="2:33" ht="52.5" customHeight="1">
      <c r="B397" s="593"/>
      <c r="C397" s="535"/>
      <c r="D397" s="536"/>
      <c r="E397" s="534"/>
      <c r="F397" s="534"/>
      <c r="G397" s="207"/>
      <c r="H397" s="559"/>
      <c r="I397" s="559"/>
      <c r="J397" s="559"/>
      <c r="K397" s="559"/>
      <c r="L397" s="559"/>
      <c r="M397" s="559"/>
      <c r="N397" s="559"/>
      <c r="O397" s="492" t="s">
        <v>402</v>
      </c>
      <c r="P397" s="520"/>
      <c r="Q397" s="520"/>
      <c r="R397" s="520"/>
      <c r="S397" s="520"/>
      <c r="T397" s="521"/>
      <c r="U397" s="492" t="s">
        <v>64</v>
      </c>
      <c r="V397" s="492" t="s">
        <v>403</v>
      </c>
      <c r="W397" s="520"/>
      <c r="X397" s="583" t="s">
        <v>928</v>
      </c>
      <c r="Y397" s="583" t="s">
        <v>751</v>
      </c>
      <c r="Z397" s="583" t="s">
        <v>998</v>
      </c>
      <c r="AA397" s="541"/>
      <c r="AB397" s="528"/>
      <c r="AC397" s="528"/>
      <c r="AD397" s="528"/>
      <c r="AE397" s="528"/>
      <c r="AF397" s="500"/>
      <c r="AG397" s="502"/>
    </row>
    <row r="398" spans="2:33" ht="52.5" customHeight="1">
      <c r="B398" s="593"/>
      <c r="C398" s="535"/>
      <c r="D398" s="536"/>
      <c r="E398" s="534"/>
      <c r="F398" s="534"/>
      <c r="G398" s="207"/>
      <c r="H398" s="559" t="s">
        <v>404</v>
      </c>
      <c r="I398" s="597"/>
      <c r="J398" s="597"/>
      <c r="K398" s="548"/>
      <c r="L398" s="559" t="s">
        <v>129</v>
      </c>
      <c r="M398" s="548"/>
      <c r="N398" s="559" t="s">
        <v>405</v>
      </c>
      <c r="O398" s="523"/>
      <c r="P398" s="523"/>
      <c r="Q398" s="523"/>
      <c r="R398" s="523"/>
      <c r="S398" s="523"/>
      <c r="T398" s="524"/>
      <c r="U398" s="524"/>
      <c r="V398" s="523"/>
      <c r="W398" s="523"/>
      <c r="X398" s="583"/>
      <c r="Y398" s="583"/>
      <c r="Z398" s="583"/>
      <c r="AA398" s="541"/>
      <c r="AB398" s="528"/>
      <c r="AC398" s="528"/>
      <c r="AD398" s="528"/>
      <c r="AE398" s="528"/>
      <c r="AF398" s="500"/>
      <c r="AG398" s="502"/>
    </row>
    <row r="399" spans="2:33" ht="52.5" customHeight="1">
      <c r="B399" s="593"/>
      <c r="C399" s="535"/>
      <c r="D399" s="536"/>
      <c r="E399" s="534"/>
      <c r="F399" s="534"/>
      <c r="G399" s="207"/>
      <c r="H399" s="548"/>
      <c r="I399" s="548"/>
      <c r="J399" s="548"/>
      <c r="K399" s="548"/>
      <c r="L399" s="548"/>
      <c r="M399" s="548"/>
      <c r="N399" s="548"/>
      <c r="O399" s="492" t="s">
        <v>406</v>
      </c>
      <c r="P399" s="520"/>
      <c r="Q399" s="520"/>
      <c r="R399" s="520"/>
      <c r="S399" s="520"/>
      <c r="T399" s="521"/>
      <c r="U399" s="492" t="s">
        <v>407</v>
      </c>
      <c r="V399" s="492" t="s">
        <v>408</v>
      </c>
      <c r="W399" s="520"/>
      <c r="X399" s="583"/>
      <c r="Y399" s="583"/>
      <c r="Z399" s="583"/>
      <c r="AA399" s="541"/>
      <c r="AB399" s="528"/>
      <c r="AC399" s="528"/>
      <c r="AD399" s="528"/>
      <c r="AE399" s="528"/>
      <c r="AF399" s="500"/>
      <c r="AG399" s="502"/>
    </row>
    <row r="400" spans="2:33" ht="52.5" customHeight="1">
      <c r="B400" s="593"/>
      <c r="C400" s="535"/>
      <c r="D400" s="536"/>
      <c r="E400" s="534"/>
      <c r="F400" s="534"/>
      <c r="G400" s="207"/>
      <c r="H400" s="212"/>
      <c r="I400" s="212"/>
      <c r="J400" s="212"/>
      <c r="K400" s="212"/>
      <c r="L400" s="212"/>
      <c r="M400" s="212"/>
      <c r="N400" s="208"/>
      <c r="O400" s="522"/>
      <c r="P400" s="523"/>
      <c r="Q400" s="523"/>
      <c r="R400" s="523"/>
      <c r="S400" s="523"/>
      <c r="T400" s="524"/>
      <c r="U400" s="524"/>
      <c r="V400" s="523"/>
      <c r="W400" s="523"/>
      <c r="X400" s="583"/>
      <c r="Y400" s="583"/>
      <c r="Z400" s="583"/>
      <c r="AA400" s="541"/>
      <c r="AB400" s="528"/>
      <c r="AC400" s="528"/>
      <c r="AD400" s="528"/>
      <c r="AE400" s="528"/>
      <c r="AF400" s="500"/>
      <c r="AG400" s="502"/>
    </row>
    <row r="401" spans="2:33" ht="52.5" customHeight="1">
      <c r="B401" s="594"/>
      <c r="C401" s="522"/>
      <c r="D401" s="524"/>
      <c r="E401" s="533"/>
      <c r="F401" s="533"/>
      <c r="G401" s="194"/>
      <c r="H401" s="199"/>
      <c r="I401" s="199"/>
      <c r="J401" s="199"/>
      <c r="K401" s="199"/>
      <c r="L401" s="199"/>
      <c r="M401" s="199"/>
      <c r="N401" s="195"/>
      <c r="O401" s="489" t="s">
        <v>409</v>
      </c>
      <c r="P401" s="490"/>
      <c r="Q401" s="490"/>
      <c r="R401" s="490"/>
      <c r="S401" s="490"/>
      <c r="T401" s="491"/>
      <c r="U401" s="198" t="s">
        <v>410</v>
      </c>
      <c r="V401" s="492" t="s">
        <v>79</v>
      </c>
      <c r="W401" s="490"/>
      <c r="X401" s="583"/>
      <c r="Y401" s="583"/>
      <c r="Z401" s="583"/>
      <c r="AA401" s="550"/>
      <c r="AB401" s="529"/>
      <c r="AC401" s="529"/>
      <c r="AD401" s="529"/>
      <c r="AE401" s="529"/>
      <c r="AF401" s="501"/>
      <c r="AG401" s="503"/>
    </row>
    <row r="402" spans="2:33" ht="21.75" customHeight="1">
      <c r="B402" s="493" t="s">
        <v>740</v>
      </c>
      <c r="C402" s="493"/>
      <c r="D402" s="493"/>
      <c r="E402" s="172" t="s">
        <v>986</v>
      </c>
      <c r="F402" s="203"/>
      <c r="G402" s="203"/>
      <c r="H402" s="494"/>
      <c r="I402" s="494"/>
      <c r="J402" s="494"/>
      <c r="K402" s="494"/>
      <c r="L402" s="494"/>
      <c r="M402" s="494"/>
      <c r="N402" s="494"/>
      <c r="O402" s="495"/>
      <c r="P402" s="495"/>
      <c r="Q402" s="495"/>
      <c r="R402" s="495"/>
      <c r="S402" s="495"/>
      <c r="T402" s="495"/>
      <c r="U402" s="201"/>
      <c r="V402" s="495"/>
      <c r="W402" s="495"/>
      <c r="X402" s="496"/>
      <c r="Y402" s="497"/>
      <c r="Z402" s="498"/>
      <c r="AA402" s="171">
        <v>0</v>
      </c>
      <c r="AB402" s="171">
        <v>0</v>
      </c>
      <c r="AC402" s="171">
        <v>0</v>
      </c>
      <c r="AD402" s="171">
        <v>0</v>
      </c>
      <c r="AE402" s="171">
        <v>0</v>
      </c>
      <c r="AF402" s="171">
        <v>0</v>
      </c>
      <c r="AG402" s="35"/>
    </row>
    <row r="403" spans="2:33" ht="22.5" customHeight="1">
      <c r="B403" s="493" t="s">
        <v>741</v>
      </c>
      <c r="C403" s="493"/>
      <c r="D403" s="493"/>
      <c r="E403" s="172" t="s">
        <v>987</v>
      </c>
      <c r="F403" s="203"/>
      <c r="G403" s="203"/>
      <c r="H403" s="494"/>
      <c r="I403" s="494"/>
      <c r="J403" s="494"/>
      <c r="K403" s="494"/>
      <c r="L403" s="494"/>
      <c r="M403" s="494"/>
      <c r="N403" s="494"/>
      <c r="O403" s="495"/>
      <c r="P403" s="495"/>
      <c r="Q403" s="495"/>
      <c r="R403" s="495"/>
      <c r="S403" s="495"/>
      <c r="T403" s="495"/>
      <c r="U403" s="201"/>
      <c r="V403" s="495"/>
      <c r="W403" s="495"/>
      <c r="X403" s="496"/>
      <c r="Y403" s="497"/>
      <c r="Z403" s="498"/>
      <c r="AA403" s="171">
        <v>0</v>
      </c>
      <c r="AB403" s="171">
        <v>0</v>
      </c>
      <c r="AC403" s="171">
        <v>0</v>
      </c>
      <c r="AD403" s="171">
        <v>0</v>
      </c>
      <c r="AE403" s="171">
        <v>0</v>
      </c>
      <c r="AF403" s="171">
        <v>0</v>
      </c>
      <c r="AG403" s="35"/>
    </row>
    <row r="404" spans="2:33" ht="21.75" customHeight="1">
      <c r="B404" s="493" t="s">
        <v>742</v>
      </c>
      <c r="C404" s="493"/>
      <c r="D404" s="493"/>
      <c r="E404" s="172" t="s">
        <v>988</v>
      </c>
      <c r="F404" s="203"/>
      <c r="G404" s="203"/>
      <c r="H404" s="494"/>
      <c r="I404" s="494"/>
      <c r="J404" s="494"/>
      <c r="K404" s="494"/>
      <c r="L404" s="494"/>
      <c r="M404" s="494"/>
      <c r="N404" s="494"/>
      <c r="O404" s="495"/>
      <c r="P404" s="495"/>
      <c r="Q404" s="495"/>
      <c r="R404" s="495"/>
      <c r="S404" s="495"/>
      <c r="T404" s="495"/>
      <c r="U404" s="201"/>
      <c r="V404" s="495"/>
      <c r="W404" s="495"/>
      <c r="X404" s="496"/>
      <c r="Y404" s="497"/>
      <c r="Z404" s="498"/>
      <c r="AA404" s="171">
        <v>0</v>
      </c>
      <c r="AB404" s="171">
        <v>0</v>
      </c>
      <c r="AC404" s="171">
        <v>0</v>
      </c>
      <c r="AD404" s="171">
        <v>0</v>
      </c>
      <c r="AE404" s="171">
        <v>0</v>
      </c>
      <c r="AF404" s="171">
        <v>0</v>
      </c>
      <c r="AG404" s="35"/>
    </row>
    <row r="405" spans="2:33" ht="22.5" customHeight="1">
      <c r="B405" s="493" t="s">
        <v>743</v>
      </c>
      <c r="C405" s="493"/>
      <c r="D405" s="493"/>
      <c r="E405" s="172" t="s">
        <v>989</v>
      </c>
      <c r="F405" s="203"/>
      <c r="G405" s="203"/>
      <c r="H405" s="494"/>
      <c r="I405" s="494"/>
      <c r="J405" s="494"/>
      <c r="K405" s="494"/>
      <c r="L405" s="494"/>
      <c r="M405" s="494"/>
      <c r="N405" s="494"/>
      <c r="O405" s="495"/>
      <c r="P405" s="495"/>
      <c r="Q405" s="495"/>
      <c r="R405" s="495"/>
      <c r="S405" s="495"/>
      <c r="T405" s="495"/>
      <c r="U405" s="201"/>
      <c r="V405" s="495"/>
      <c r="W405" s="495"/>
      <c r="X405" s="496"/>
      <c r="Y405" s="497"/>
      <c r="Z405" s="498"/>
      <c r="AA405" s="171">
        <v>6261.9</v>
      </c>
      <c r="AB405" s="171">
        <v>6042.3</v>
      </c>
      <c r="AC405" s="171">
        <v>2134.8</v>
      </c>
      <c r="AD405" s="171">
        <v>2259.7</v>
      </c>
      <c r="AE405" s="171">
        <v>4547</v>
      </c>
      <c r="AF405" s="171">
        <v>2261.2</v>
      </c>
      <c r="AG405" s="35"/>
    </row>
    <row r="406" spans="2:33" ht="20.25" customHeight="1">
      <c r="B406" s="592" t="s">
        <v>993</v>
      </c>
      <c r="C406" s="489" t="s">
        <v>411</v>
      </c>
      <c r="D406" s="521"/>
      <c r="E406" s="489" t="s">
        <v>399</v>
      </c>
      <c r="F406" s="489" t="s">
        <v>218</v>
      </c>
      <c r="G406" s="170"/>
      <c r="H406" s="559" t="s">
        <v>414</v>
      </c>
      <c r="I406" s="559"/>
      <c r="J406" s="559"/>
      <c r="K406" s="559"/>
      <c r="L406" s="559" t="s">
        <v>220</v>
      </c>
      <c r="M406" s="559"/>
      <c r="N406" s="559" t="s">
        <v>415</v>
      </c>
      <c r="O406" s="492" t="s">
        <v>118</v>
      </c>
      <c r="P406" s="520"/>
      <c r="Q406" s="520"/>
      <c r="R406" s="520"/>
      <c r="S406" s="520"/>
      <c r="T406" s="521"/>
      <c r="U406" s="492" t="s">
        <v>413</v>
      </c>
      <c r="V406" s="492" t="s">
        <v>120</v>
      </c>
      <c r="W406" s="520"/>
      <c r="X406" s="557" t="s">
        <v>756</v>
      </c>
      <c r="Y406" s="583" t="s">
        <v>933</v>
      </c>
      <c r="Z406" s="583" t="s">
        <v>755</v>
      </c>
      <c r="AA406" s="527">
        <v>5101.9</v>
      </c>
      <c r="AB406" s="530">
        <v>5101.1</v>
      </c>
      <c r="AC406" s="530">
        <v>4009.1</v>
      </c>
      <c r="AD406" s="530">
        <v>4257.3</v>
      </c>
      <c r="AE406" s="530">
        <v>4371.8</v>
      </c>
      <c r="AF406" s="499">
        <f>SUM(AF417:AF420)</f>
        <v>4513.5</v>
      </c>
      <c r="AG406" s="489"/>
    </row>
    <row r="407" spans="2:33" ht="69" customHeight="1">
      <c r="B407" s="593"/>
      <c r="C407" s="535"/>
      <c r="D407" s="536"/>
      <c r="E407" s="534"/>
      <c r="F407" s="534"/>
      <c r="G407" s="207"/>
      <c r="H407" s="559"/>
      <c r="I407" s="559"/>
      <c r="J407" s="559"/>
      <c r="K407" s="559"/>
      <c r="L407" s="559"/>
      <c r="M407" s="559"/>
      <c r="N407" s="559"/>
      <c r="O407" s="523"/>
      <c r="P407" s="523"/>
      <c r="Q407" s="523"/>
      <c r="R407" s="523"/>
      <c r="S407" s="523"/>
      <c r="T407" s="524"/>
      <c r="U407" s="524"/>
      <c r="V407" s="523"/>
      <c r="W407" s="523"/>
      <c r="X407" s="558"/>
      <c r="Y407" s="583"/>
      <c r="Z407" s="583"/>
      <c r="AA407" s="541"/>
      <c r="AB407" s="528"/>
      <c r="AC407" s="528"/>
      <c r="AD407" s="528"/>
      <c r="AE407" s="528"/>
      <c r="AF407" s="500"/>
      <c r="AG407" s="502"/>
    </row>
    <row r="408" spans="2:33" ht="20.25" customHeight="1">
      <c r="B408" s="593"/>
      <c r="C408" s="535"/>
      <c r="D408" s="536"/>
      <c r="E408" s="534"/>
      <c r="F408" s="534"/>
      <c r="G408" s="207"/>
      <c r="H408" s="559"/>
      <c r="I408" s="559"/>
      <c r="J408" s="559"/>
      <c r="K408" s="559"/>
      <c r="L408" s="559"/>
      <c r="M408" s="559"/>
      <c r="N408" s="559"/>
      <c r="O408" s="492" t="s">
        <v>416</v>
      </c>
      <c r="P408" s="520"/>
      <c r="Q408" s="520"/>
      <c r="R408" s="520"/>
      <c r="S408" s="520"/>
      <c r="T408" s="521"/>
      <c r="U408" s="492" t="s">
        <v>76</v>
      </c>
      <c r="V408" s="492" t="s">
        <v>417</v>
      </c>
      <c r="W408" s="521"/>
      <c r="X408" s="207"/>
      <c r="Y408" s="212"/>
      <c r="Z408" s="212"/>
      <c r="AA408" s="528"/>
      <c r="AB408" s="528"/>
      <c r="AC408" s="528"/>
      <c r="AD408" s="528"/>
      <c r="AE408" s="528"/>
      <c r="AF408" s="500"/>
      <c r="AG408" s="502"/>
    </row>
    <row r="409" spans="2:33" ht="45.75" customHeight="1">
      <c r="B409" s="593"/>
      <c r="C409" s="535"/>
      <c r="D409" s="536"/>
      <c r="E409" s="534"/>
      <c r="F409" s="534"/>
      <c r="G409" s="207"/>
      <c r="H409" s="504" t="s">
        <v>60</v>
      </c>
      <c r="I409" s="514"/>
      <c r="J409" s="514"/>
      <c r="K409" s="505"/>
      <c r="L409" s="504" t="s">
        <v>327</v>
      </c>
      <c r="M409" s="505"/>
      <c r="N409" s="556" t="s">
        <v>62</v>
      </c>
      <c r="O409" s="522"/>
      <c r="P409" s="523"/>
      <c r="Q409" s="523"/>
      <c r="R409" s="523"/>
      <c r="S409" s="523"/>
      <c r="T409" s="524"/>
      <c r="U409" s="524"/>
      <c r="V409" s="523"/>
      <c r="W409" s="524"/>
      <c r="X409" s="207"/>
      <c r="Y409" s="212"/>
      <c r="Z409" s="212"/>
      <c r="AA409" s="528"/>
      <c r="AB409" s="528"/>
      <c r="AC409" s="528"/>
      <c r="AD409" s="528"/>
      <c r="AE409" s="528"/>
      <c r="AF409" s="500"/>
      <c r="AG409" s="502"/>
    </row>
    <row r="410" spans="2:33" ht="20.25" customHeight="1">
      <c r="B410" s="593"/>
      <c r="C410" s="535"/>
      <c r="D410" s="536"/>
      <c r="E410" s="534"/>
      <c r="F410" s="534"/>
      <c r="G410" s="207"/>
      <c r="H410" s="505"/>
      <c r="I410" s="505"/>
      <c r="J410" s="505"/>
      <c r="K410" s="505"/>
      <c r="L410" s="505"/>
      <c r="M410" s="505"/>
      <c r="N410" s="524"/>
      <c r="O410" s="489" t="s">
        <v>174</v>
      </c>
      <c r="P410" s="520"/>
      <c r="Q410" s="520"/>
      <c r="R410" s="520"/>
      <c r="S410" s="520"/>
      <c r="T410" s="521"/>
      <c r="U410" s="492" t="s">
        <v>64</v>
      </c>
      <c r="V410" s="492" t="s">
        <v>175</v>
      </c>
      <c r="W410" s="521"/>
      <c r="X410" s="207"/>
      <c r="Y410" s="212"/>
      <c r="Z410" s="212"/>
      <c r="AA410" s="528"/>
      <c r="AB410" s="528"/>
      <c r="AC410" s="528"/>
      <c r="AD410" s="528"/>
      <c r="AE410" s="528"/>
      <c r="AF410" s="500"/>
      <c r="AG410" s="502"/>
    </row>
    <row r="411" spans="2:33" ht="93.75" customHeight="1">
      <c r="B411" s="593"/>
      <c r="C411" s="535"/>
      <c r="D411" s="536"/>
      <c r="E411" s="534"/>
      <c r="F411" s="534"/>
      <c r="G411" s="207"/>
      <c r="H411" s="504" t="s">
        <v>418</v>
      </c>
      <c r="I411" s="514"/>
      <c r="J411" s="514"/>
      <c r="K411" s="505"/>
      <c r="L411" s="504" t="s">
        <v>419</v>
      </c>
      <c r="M411" s="505"/>
      <c r="N411" s="556" t="s">
        <v>420</v>
      </c>
      <c r="O411" s="522"/>
      <c r="P411" s="523"/>
      <c r="Q411" s="523"/>
      <c r="R411" s="523"/>
      <c r="S411" s="523"/>
      <c r="T411" s="524"/>
      <c r="U411" s="524"/>
      <c r="V411" s="523"/>
      <c r="W411" s="524"/>
      <c r="X411" s="207"/>
      <c r="Y411" s="212"/>
      <c r="Z411" s="212"/>
      <c r="AA411" s="528"/>
      <c r="AB411" s="528"/>
      <c r="AC411" s="528"/>
      <c r="AD411" s="528"/>
      <c r="AE411" s="528"/>
      <c r="AF411" s="500"/>
      <c r="AG411" s="502"/>
    </row>
    <row r="412" spans="2:33" ht="60.75" customHeight="1">
      <c r="B412" s="593"/>
      <c r="C412" s="535"/>
      <c r="D412" s="536"/>
      <c r="E412" s="534"/>
      <c r="F412" s="534"/>
      <c r="G412" s="207"/>
      <c r="H412" s="505"/>
      <c r="I412" s="505"/>
      <c r="J412" s="505"/>
      <c r="K412" s="505"/>
      <c r="L412" s="505"/>
      <c r="M412" s="505"/>
      <c r="N412" s="524"/>
      <c r="O412" s="489" t="s">
        <v>421</v>
      </c>
      <c r="P412" s="520"/>
      <c r="Q412" s="520"/>
      <c r="R412" s="520"/>
      <c r="S412" s="520"/>
      <c r="T412" s="521"/>
      <c r="U412" s="492" t="s">
        <v>64</v>
      </c>
      <c r="V412" s="492" t="s">
        <v>422</v>
      </c>
      <c r="W412" s="521"/>
      <c r="X412" s="207"/>
      <c r="Y412" s="212"/>
      <c r="Z412" s="212"/>
      <c r="AA412" s="528"/>
      <c r="AB412" s="528"/>
      <c r="AC412" s="528"/>
      <c r="AD412" s="528"/>
      <c r="AE412" s="528"/>
      <c r="AF412" s="500"/>
      <c r="AG412" s="502"/>
    </row>
    <row r="413" spans="2:33" ht="36" customHeight="1">
      <c r="B413" s="593"/>
      <c r="C413" s="535"/>
      <c r="D413" s="536"/>
      <c r="E413" s="534"/>
      <c r="F413" s="534"/>
      <c r="G413" s="207"/>
      <c r="H413" s="212"/>
      <c r="I413" s="212"/>
      <c r="J413" s="212"/>
      <c r="K413" s="212"/>
      <c r="L413" s="212"/>
      <c r="M413" s="212"/>
      <c r="N413" s="208"/>
      <c r="O413" s="522"/>
      <c r="P413" s="523"/>
      <c r="Q413" s="523"/>
      <c r="R413" s="523"/>
      <c r="S413" s="523"/>
      <c r="T413" s="524"/>
      <c r="U413" s="524"/>
      <c r="V413" s="523"/>
      <c r="W413" s="524"/>
      <c r="X413" s="207"/>
      <c r="Y413" s="212"/>
      <c r="Z413" s="212"/>
      <c r="AA413" s="528"/>
      <c r="AB413" s="528"/>
      <c r="AC413" s="528"/>
      <c r="AD413" s="528"/>
      <c r="AE413" s="528"/>
      <c r="AF413" s="500"/>
      <c r="AG413" s="502"/>
    </row>
    <row r="414" spans="2:33" ht="91.5" customHeight="1">
      <c r="B414" s="593"/>
      <c r="C414" s="535"/>
      <c r="D414" s="536"/>
      <c r="E414" s="534"/>
      <c r="F414" s="534"/>
      <c r="G414" s="207"/>
      <c r="H414" s="212"/>
      <c r="I414" s="212"/>
      <c r="J414" s="212"/>
      <c r="K414" s="212"/>
      <c r="L414" s="212"/>
      <c r="M414" s="212"/>
      <c r="N414" s="208"/>
      <c r="O414" s="489" t="s">
        <v>423</v>
      </c>
      <c r="P414" s="490"/>
      <c r="Q414" s="490"/>
      <c r="R414" s="490"/>
      <c r="S414" s="490"/>
      <c r="T414" s="491"/>
      <c r="U414" s="198" t="s">
        <v>64</v>
      </c>
      <c r="V414" s="492" t="s">
        <v>424</v>
      </c>
      <c r="W414" s="491"/>
      <c r="X414" s="207"/>
      <c r="Y414" s="212"/>
      <c r="Z414" s="212"/>
      <c r="AA414" s="528"/>
      <c r="AB414" s="528"/>
      <c r="AC414" s="528"/>
      <c r="AD414" s="528"/>
      <c r="AE414" s="528"/>
      <c r="AF414" s="500"/>
      <c r="AG414" s="502"/>
    </row>
    <row r="415" spans="2:33" ht="99" customHeight="1">
      <c r="B415" s="593"/>
      <c r="C415" s="535"/>
      <c r="D415" s="536"/>
      <c r="E415" s="534"/>
      <c r="F415" s="534"/>
      <c r="G415" s="207"/>
      <c r="H415" s="212"/>
      <c r="I415" s="212"/>
      <c r="J415" s="212"/>
      <c r="K415" s="212"/>
      <c r="L415" s="212"/>
      <c r="M415" s="212"/>
      <c r="N415" s="208"/>
      <c r="O415" s="489" t="s">
        <v>425</v>
      </c>
      <c r="P415" s="490"/>
      <c r="Q415" s="490"/>
      <c r="R415" s="490"/>
      <c r="S415" s="490"/>
      <c r="T415" s="491"/>
      <c r="U415" s="198" t="s">
        <v>64</v>
      </c>
      <c r="V415" s="492" t="s">
        <v>426</v>
      </c>
      <c r="W415" s="491"/>
      <c r="X415" s="207"/>
      <c r="Y415" s="212"/>
      <c r="Z415" s="212"/>
      <c r="AA415" s="528"/>
      <c r="AB415" s="528"/>
      <c r="AC415" s="528"/>
      <c r="AD415" s="528"/>
      <c r="AE415" s="528"/>
      <c r="AF415" s="500"/>
      <c r="AG415" s="502"/>
    </row>
    <row r="416" spans="2:33" ht="39.75" customHeight="1">
      <c r="B416" s="594"/>
      <c r="C416" s="522"/>
      <c r="D416" s="524"/>
      <c r="E416" s="533"/>
      <c r="F416" s="533"/>
      <c r="G416" s="194"/>
      <c r="H416" s="199"/>
      <c r="I416" s="199"/>
      <c r="J416" s="199"/>
      <c r="K416" s="199"/>
      <c r="L416" s="199"/>
      <c r="M416" s="199"/>
      <c r="N416" s="195"/>
      <c r="O416" s="489" t="s">
        <v>77</v>
      </c>
      <c r="P416" s="490"/>
      <c r="Q416" s="490"/>
      <c r="R416" s="490"/>
      <c r="S416" s="490"/>
      <c r="T416" s="491"/>
      <c r="U416" s="198" t="s">
        <v>427</v>
      </c>
      <c r="V416" s="492" t="s">
        <v>79</v>
      </c>
      <c r="W416" s="491"/>
      <c r="X416" s="194"/>
      <c r="Y416" s="199"/>
      <c r="Z416" s="199"/>
      <c r="AA416" s="529"/>
      <c r="AB416" s="529"/>
      <c r="AC416" s="529"/>
      <c r="AD416" s="529"/>
      <c r="AE416" s="529"/>
      <c r="AF416" s="501"/>
      <c r="AG416" s="503"/>
    </row>
    <row r="417" spans="2:33" ht="20.25" customHeight="1">
      <c r="B417" s="493" t="s">
        <v>740</v>
      </c>
      <c r="C417" s="493"/>
      <c r="D417" s="493"/>
      <c r="E417" s="172" t="s">
        <v>994</v>
      </c>
      <c r="F417" s="203"/>
      <c r="G417" s="203"/>
      <c r="H417" s="494"/>
      <c r="I417" s="494"/>
      <c r="J417" s="494"/>
      <c r="K417" s="494"/>
      <c r="L417" s="494"/>
      <c r="M417" s="494"/>
      <c r="N417" s="494"/>
      <c r="O417" s="495"/>
      <c r="P417" s="495"/>
      <c r="Q417" s="495"/>
      <c r="R417" s="495"/>
      <c r="S417" s="495"/>
      <c r="T417" s="495"/>
      <c r="U417" s="201"/>
      <c r="V417" s="495"/>
      <c r="W417" s="495"/>
      <c r="X417" s="496"/>
      <c r="Y417" s="497"/>
      <c r="Z417" s="498"/>
      <c r="AA417" s="171">
        <v>3376.2</v>
      </c>
      <c r="AB417" s="171">
        <v>3376.2</v>
      </c>
      <c r="AC417" s="171">
        <v>3410.2</v>
      </c>
      <c r="AD417" s="171">
        <v>3742.4</v>
      </c>
      <c r="AE417" s="171">
        <v>3537.4</v>
      </c>
      <c r="AF417" s="171">
        <v>3509.1</v>
      </c>
      <c r="AG417" s="35"/>
    </row>
    <row r="418" spans="2:33" ht="20.25" customHeight="1">
      <c r="B418" s="493" t="s">
        <v>741</v>
      </c>
      <c r="C418" s="493"/>
      <c r="D418" s="493"/>
      <c r="E418" s="172" t="s">
        <v>995</v>
      </c>
      <c r="F418" s="203"/>
      <c r="G418" s="203"/>
      <c r="H418" s="494"/>
      <c r="I418" s="494"/>
      <c r="J418" s="494"/>
      <c r="K418" s="494"/>
      <c r="L418" s="494"/>
      <c r="M418" s="494"/>
      <c r="N418" s="494"/>
      <c r="O418" s="495"/>
      <c r="P418" s="495"/>
      <c r="Q418" s="495"/>
      <c r="R418" s="495"/>
      <c r="S418" s="495"/>
      <c r="T418" s="495"/>
      <c r="U418" s="201"/>
      <c r="V418" s="495"/>
      <c r="W418" s="495"/>
      <c r="X418" s="496"/>
      <c r="Y418" s="497"/>
      <c r="Z418" s="498"/>
      <c r="AA418" s="171">
        <v>1614.1000000000001</v>
      </c>
      <c r="AB418" s="171">
        <v>1613.3000000000002</v>
      </c>
      <c r="AC418" s="171">
        <v>498.6</v>
      </c>
      <c r="AD418" s="171">
        <v>416.5</v>
      </c>
      <c r="AE418" s="171">
        <v>568.9</v>
      </c>
      <c r="AF418" s="171">
        <v>709.9</v>
      </c>
      <c r="AG418" s="35"/>
    </row>
    <row r="419" spans="2:33" ht="20.25" customHeight="1">
      <c r="B419" s="493" t="s">
        <v>742</v>
      </c>
      <c r="C419" s="493"/>
      <c r="D419" s="493"/>
      <c r="E419" s="172" t="s">
        <v>996</v>
      </c>
      <c r="F419" s="203"/>
      <c r="G419" s="203"/>
      <c r="H419" s="494"/>
      <c r="I419" s="494"/>
      <c r="J419" s="494"/>
      <c r="K419" s="494"/>
      <c r="L419" s="494"/>
      <c r="M419" s="494"/>
      <c r="N419" s="494"/>
      <c r="O419" s="495"/>
      <c r="P419" s="495"/>
      <c r="Q419" s="495"/>
      <c r="R419" s="495"/>
      <c r="S419" s="495"/>
      <c r="T419" s="495"/>
      <c r="U419" s="201"/>
      <c r="V419" s="495"/>
      <c r="W419" s="495"/>
      <c r="X419" s="496"/>
      <c r="Y419" s="497"/>
      <c r="Z419" s="498"/>
      <c r="AA419" s="171">
        <v>99.1</v>
      </c>
      <c r="AB419" s="171">
        <v>99.1</v>
      </c>
      <c r="AC419" s="171">
        <v>65.8</v>
      </c>
      <c r="AD419" s="171">
        <v>70</v>
      </c>
      <c r="AE419" s="171">
        <v>231</v>
      </c>
      <c r="AF419" s="171">
        <v>260</v>
      </c>
      <c r="AG419" s="35"/>
    </row>
    <row r="420" spans="2:33" ht="20.25" customHeight="1">
      <c r="B420" s="493" t="s">
        <v>743</v>
      </c>
      <c r="C420" s="493"/>
      <c r="D420" s="493"/>
      <c r="E420" s="172" t="s">
        <v>997</v>
      </c>
      <c r="F420" s="203"/>
      <c r="G420" s="203"/>
      <c r="H420" s="494"/>
      <c r="I420" s="494"/>
      <c r="J420" s="494"/>
      <c r="K420" s="494"/>
      <c r="L420" s="494"/>
      <c r="M420" s="494"/>
      <c r="N420" s="494"/>
      <c r="O420" s="495"/>
      <c r="P420" s="495"/>
      <c r="Q420" s="495"/>
      <c r="R420" s="495"/>
      <c r="S420" s="495"/>
      <c r="T420" s="495"/>
      <c r="U420" s="201"/>
      <c r="V420" s="495"/>
      <c r="W420" s="495"/>
      <c r="X420" s="496"/>
      <c r="Y420" s="497"/>
      <c r="Z420" s="498"/>
      <c r="AA420" s="171">
        <v>12.5</v>
      </c>
      <c r="AB420" s="171">
        <v>12.5</v>
      </c>
      <c r="AC420" s="171">
        <v>34.5</v>
      </c>
      <c r="AD420" s="171">
        <v>28.4</v>
      </c>
      <c r="AE420" s="171">
        <v>34.5</v>
      </c>
      <c r="AF420" s="171">
        <v>34.5</v>
      </c>
      <c r="AG420" s="35"/>
    </row>
    <row r="421" spans="2:33" ht="15">
      <c r="B421" s="489" t="s">
        <v>1092</v>
      </c>
      <c r="C421" s="489" t="s">
        <v>602</v>
      </c>
      <c r="D421" s="521"/>
      <c r="E421" s="489" t="s">
        <v>603</v>
      </c>
      <c r="F421" s="489" t="s">
        <v>228</v>
      </c>
      <c r="G421" s="170"/>
      <c r="H421" s="559" t="s">
        <v>60</v>
      </c>
      <c r="I421" s="559"/>
      <c r="J421" s="211"/>
      <c r="K421" s="211"/>
      <c r="L421" s="559" t="s">
        <v>327</v>
      </c>
      <c r="M421" s="559"/>
      <c r="N421" s="598" t="s">
        <v>62</v>
      </c>
      <c r="O421" s="492" t="s">
        <v>118</v>
      </c>
      <c r="P421" s="520"/>
      <c r="Q421" s="520"/>
      <c r="R421" s="520"/>
      <c r="S421" s="520"/>
      <c r="T421" s="521"/>
      <c r="U421" s="492" t="s">
        <v>604</v>
      </c>
      <c r="V421" s="492" t="s">
        <v>120</v>
      </c>
      <c r="W421" s="521"/>
      <c r="X421" s="566" t="s">
        <v>756</v>
      </c>
      <c r="Y421" s="569" t="s">
        <v>933</v>
      </c>
      <c r="Z421" s="572" t="s">
        <v>755</v>
      </c>
      <c r="AA421" s="530">
        <v>92499.1</v>
      </c>
      <c r="AB421" s="530">
        <v>92008.1</v>
      </c>
      <c r="AC421" s="530">
        <v>94257.7</v>
      </c>
      <c r="AD421" s="530">
        <v>98400.2</v>
      </c>
      <c r="AE421" s="530">
        <v>108240.3</v>
      </c>
      <c r="AF421" s="499">
        <f>SUM(AF427:AF430)</f>
        <v>119064.4</v>
      </c>
      <c r="AG421" s="489"/>
    </row>
    <row r="422" spans="2:33" ht="58.5" customHeight="1">
      <c r="B422" s="534"/>
      <c r="C422" s="535"/>
      <c r="D422" s="536"/>
      <c r="E422" s="534"/>
      <c r="F422" s="534"/>
      <c r="G422" s="207"/>
      <c r="H422" s="559"/>
      <c r="I422" s="559"/>
      <c r="J422" s="221"/>
      <c r="K422" s="211"/>
      <c r="L422" s="559"/>
      <c r="M422" s="559"/>
      <c r="N422" s="599"/>
      <c r="O422" s="523"/>
      <c r="P422" s="523"/>
      <c r="Q422" s="523"/>
      <c r="R422" s="523"/>
      <c r="S422" s="523"/>
      <c r="T422" s="524"/>
      <c r="U422" s="524"/>
      <c r="V422" s="523"/>
      <c r="W422" s="524"/>
      <c r="X422" s="567"/>
      <c r="Y422" s="570"/>
      <c r="Z422" s="573"/>
      <c r="AA422" s="528"/>
      <c r="AB422" s="528"/>
      <c r="AC422" s="528"/>
      <c r="AD422" s="528"/>
      <c r="AE422" s="528"/>
      <c r="AF422" s="500"/>
      <c r="AG422" s="502"/>
    </row>
    <row r="423" spans="2:33" ht="15">
      <c r="B423" s="534"/>
      <c r="C423" s="535"/>
      <c r="D423" s="536"/>
      <c r="E423" s="534"/>
      <c r="F423" s="534"/>
      <c r="G423" s="207"/>
      <c r="H423" s="559"/>
      <c r="I423" s="559"/>
      <c r="J423" s="211"/>
      <c r="K423" s="211"/>
      <c r="L423" s="559"/>
      <c r="M423" s="559"/>
      <c r="N423" s="600"/>
      <c r="O423" s="492" t="s">
        <v>346</v>
      </c>
      <c r="P423" s="520"/>
      <c r="Q423" s="520"/>
      <c r="R423" s="520"/>
      <c r="S423" s="520"/>
      <c r="T423" s="521"/>
      <c r="U423" s="492" t="s">
        <v>347</v>
      </c>
      <c r="V423" s="492" t="s">
        <v>348</v>
      </c>
      <c r="W423" s="521"/>
      <c r="X423" s="567"/>
      <c r="Y423" s="570"/>
      <c r="Z423" s="573"/>
      <c r="AA423" s="528"/>
      <c r="AB423" s="528"/>
      <c r="AC423" s="528"/>
      <c r="AD423" s="528"/>
      <c r="AE423" s="528"/>
      <c r="AF423" s="500"/>
      <c r="AG423" s="502"/>
    </row>
    <row r="424" spans="2:33" ht="170.25" customHeight="1">
      <c r="B424" s="534"/>
      <c r="C424" s="535"/>
      <c r="D424" s="536"/>
      <c r="E424" s="534"/>
      <c r="F424" s="534"/>
      <c r="G424" s="207"/>
      <c r="H424" s="212"/>
      <c r="I424" s="212"/>
      <c r="J424" s="212"/>
      <c r="K424" s="212"/>
      <c r="L424" s="212"/>
      <c r="M424" s="212"/>
      <c r="N424" s="208"/>
      <c r="O424" s="522"/>
      <c r="P424" s="523"/>
      <c r="Q424" s="523"/>
      <c r="R424" s="523"/>
      <c r="S424" s="523"/>
      <c r="T424" s="524"/>
      <c r="U424" s="524"/>
      <c r="V424" s="523"/>
      <c r="W424" s="524"/>
      <c r="X424" s="568"/>
      <c r="Y424" s="571"/>
      <c r="Z424" s="574"/>
      <c r="AA424" s="528"/>
      <c r="AB424" s="528"/>
      <c r="AC424" s="528"/>
      <c r="AD424" s="528"/>
      <c r="AE424" s="528"/>
      <c r="AF424" s="500"/>
      <c r="AG424" s="502"/>
    </row>
    <row r="425" spans="2:33" ht="127.5" customHeight="1">
      <c r="B425" s="534"/>
      <c r="C425" s="535"/>
      <c r="D425" s="536"/>
      <c r="E425" s="534"/>
      <c r="F425" s="534"/>
      <c r="G425" s="207"/>
      <c r="H425" s="212"/>
      <c r="I425" s="212"/>
      <c r="J425" s="212"/>
      <c r="K425" s="212"/>
      <c r="L425" s="212"/>
      <c r="M425" s="212"/>
      <c r="N425" s="208"/>
      <c r="O425" s="489" t="s">
        <v>494</v>
      </c>
      <c r="P425" s="490"/>
      <c r="Q425" s="490"/>
      <c r="R425" s="490"/>
      <c r="S425" s="490"/>
      <c r="T425" s="491"/>
      <c r="U425" s="198" t="s">
        <v>605</v>
      </c>
      <c r="V425" s="492" t="s">
        <v>496</v>
      </c>
      <c r="W425" s="491"/>
      <c r="X425" s="220" t="s">
        <v>949</v>
      </c>
      <c r="Y425" s="220" t="s">
        <v>751</v>
      </c>
      <c r="Z425" s="220" t="s">
        <v>950</v>
      </c>
      <c r="AA425" s="528"/>
      <c r="AB425" s="528"/>
      <c r="AC425" s="528"/>
      <c r="AD425" s="528"/>
      <c r="AE425" s="528"/>
      <c r="AF425" s="500"/>
      <c r="AG425" s="502"/>
    </row>
    <row r="426" spans="2:33" ht="183" customHeight="1">
      <c r="B426" s="533"/>
      <c r="C426" s="522"/>
      <c r="D426" s="524"/>
      <c r="E426" s="533"/>
      <c r="F426" s="533"/>
      <c r="G426" s="194"/>
      <c r="H426" s="199"/>
      <c r="I426" s="199"/>
      <c r="J426" s="199"/>
      <c r="K426" s="199"/>
      <c r="L426" s="199"/>
      <c r="M426" s="199"/>
      <c r="N426" s="195"/>
      <c r="O426" s="489" t="s">
        <v>349</v>
      </c>
      <c r="P426" s="490"/>
      <c r="Q426" s="490"/>
      <c r="R426" s="490"/>
      <c r="S426" s="490"/>
      <c r="T426" s="491"/>
      <c r="U426" s="198" t="s">
        <v>347</v>
      </c>
      <c r="V426" s="492" t="s">
        <v>350</v>
      </c>
      <c r="W426" s="491"/>
      <c r="X426" s="194"/>
      <c r="Y426" s="199"/>
      <c r="Z426" s="199"/>
      <c r="AA426" s="529"/>
      <c r="AB426" s="529"/>
      <c r="AC426" s="529"/>
      <c r="AD426" s="529"/>
      <c r="AE426" s="529"/>
      <c r="AF426" s="501"/>
      <c r="AG426" s="503"/>
    </row>
    <row r="427" spans="2:33" ht="19.5" customHeight="1">
      <c r="B427" s="493" t="s">
        <v>740</v>
      </c>
      <c r="C427" s="493"/>
      <c r="D427" s="493"/>
      <c r="E427" s="172"/>
      <c r="F427" s="203"/>
      <c r="G427" s="203"/>
      <c r="H427" s="494"/>
      <c r="I427" s="494"/>
      <c r="J427" s="494"/>
      <c r="K427" s="494"/>
      <c r="L427" s="494"/>
      <c r="M427" s="494"/>
      <c r="N427" s="494"/>
      <c r="O427" s="495"/>
      <c r="P427" s="495"/>
      <c r="Q427" s="495"/>
      <c r="R427" s="495"/>
      <c r="S427" s="495"/>
      <c r="T427" s="495"/>
      <c r="U427" s="201"/>
      <c r="V427" s="495"/>
      <c r="W427" s="495"/>
      <c r="X427" s="496"/>
      <c r="Y427" s="497"/>
      <c r="Z427" s="498"/>
      <c r="AA427" s="171">
        <v>0</v>
      </c>
      <c r="AB427" s="171">
        <v>0</v>
      </c>
      <c r="AC427" s="171">
        <v>0</v>
      </c>
      <c r="AD427" s="171">
        <v>0</v>
      </c>
      <c r="AE427" s="171">
        <v>0</v>
      </c>
      <c r="AF427" s="171">
        <v>0</v>
      </c>
      <c r="AG427" s="35"/>
    </row>
    <row r="428" spans="2:33" ht="18" customHeight="1">
      <c r="B428" s="493" t="s">
        <v>741</v>
      </c>
      <c r="C428" s="493"/>
      <c r="D428" s="493"/>
      <c r="E428" s="172"/>
      <c r="F428" s="203"/>
      <c r="G428" s="203"/>
      <c r="H428" s="494"/>
      <c r="I428" s="494"/>
      <c r="J428" s="494"/>
      <c r="K428" s="494"/>
      <c r="L428" s="494"/>
      <c r="M428" s="494"/>
      <c r="N428" s="494"/>
      <c r="O428" s="495"/>
      <c r="P428" s="495"/>
      <c r="Q428" s="495"/>
      <c r="R428" s="495"/>
      <c r="S428" s="495"/>
      <c r="T428" s="495"/>
      <c r="U428" s="201"/>
      <c r="V428" s="495"/>
      <c r="W428" s="495"/>
      <c r="X428" s="496"/>
      <c r="Y428" s="497"/>
      <c r="Z428" s="498"/>
      <c r="AA428" s="171">
        <v>929.6</v>
      </c>
      <c r="AB428" s="171">
        <v>902.1</v>
      </c>
      <c r="AC428" s="171">
        <v>866</v>
      </c>
      <c r="AD428" s="171">
        <v>1053.4</v>
      </c>
      <c r="AE428" s="171">
        <v>1158.8</v>
      </c>
      <c r="AF428" s="171">
        <v>1274.7</v>
      </c>
      <c r="AG428" s="35"/>
    </row>
    <row r="429" spans="2:33" ht="19.5" customHeight="1">
      <c r="B429" s="493" t="s">
        <v>742</v>
      </c>
      <c r="C429" s="493"/>
      <c r="D429" s="493"/>
      <c r="E429" s="172"/>
      <c r="F429" s="203"/>
      <c r="G429" s="203"/>
      <c r="H429" s="494"/>
      <c r="I429" s="494"/>
      <c r="J429" s="494"/>
      <c r="K429" s="494"/>
      <c r="L429" s="494"/>
      <c r="M429" s="494"/>
      <c r="N429" s="494"/>
      <c r="O429" s="495"/>
      <c r="P429" s="495"/>
      <c r="Q429" s="495"/>
      <c r="R429" s="495"/>
      <c r="S429" s="495"/>
      <c r="T429" s="495"/>
      <c r="U429" s="201"/>
      <c r="V429" s="495"/>
      <c r="W429" s="495"/>
      <c r="X429" s="496"/>
      <c r="Y429" s="497"/>
      <c r="Z429" s="498"/>
      <c r="AA429" s="171">
        <v>0</v>
      </c>
      <c r="AB429" s="171">
        <v>0</v>
      </c>
      <c r="AC429" s="171">
        <v>0</v>
      </c>
      <c r="AD429" s="171">
        <v>0</v>
      </c>
      <c r="AE429" s="171">
        <v>0</v>
      </c>
      <c r="AF429" s="171">
        <v>0</v>
      </c>
      <c r="AG429" s="35"/>
    </row>
    <row r="430" spans="2:33" ht="21.75" customHeight="1">
      <c r="B430" s="493" t="s">
        <v>743</v>
      </c>
      <c r="C430" s="493"/>
      <c r="D430" s="493"/>
      <c r="E430" s="172"/>
      <c r="F430" s="203"/>
      <c r="G430" s="203"/>
      <c r="H430" s="494"/>
      <c r="I430" s="494"/>
      <c r="J430" s="494"/>
      <c r="K430" s="494"/>
      <c r="L430" s="494"/>
      <c r="M430" s="494"/>
      <c r="N430" s="494"/>
      <c r="O430" s="495"/>
      <c r="P430" s="495"/>
      <c r="Q430" s="495"/>
      <c r="R430" s="495"/>
      <c r="S430" s="495"/>
      <c r="T430" s="495"/>
      <c r="U430" s="201"/>
      <c r="V430" s="495"/>
      <c r="W430" s="495"/>
      <c r="X430" s="496"/>
      <c r="Y430" s="497"/>
      <c r="Z430" s="498"/>
      <c r="AA430" s="171">
        <v>91569.5</v>
      </c>
      <c r="AB430" s="171">
        <v>91106</v>
      </c>
      <c r="AC430" s="171">
        <v>93391.7</v>
      </c>
      <c r="AD430" s="171">
        <v>97346.8</v>
      </c>
      <c r="AE430" s="171">
        <v>107081.5</v>
      </c>
      <c r="AF430" s="171">
        <v>117789.7</v>
      </c>
      <c r="AG430" s="35"/>
    </row>
    <row r="431" spans="2:33" ht="63" customHeight="1">
      <c r="B431" s="592" t="s">
        <v>1004</v>
      </c>
      <c r="C431" s="489" t="s">
        <v>428</v>
      </c>
      <c r="D431" s="521"/>
      <c r="E431" s="489" t="s">
        <v>429</v>
      </c>
      <c r="F431" s="489" t="s">
        <v>430</v>
      </c>
      <c r="G431" s="170"/>
      <c r="H431" s="559" t="s">
        <v>165</v>
      </c>
      <c r="I431" s="559"/>
      <c r="J431" s="559"/>
      <c r="K431" s="559"/>
      <c r="L431" s="559" t="s">
        <v>432</v>
      </c>
      <c r="M431" s="559"/>
      <c r="N431" s="559" t="s">
        <v>167</v>
      </c>
      <c r="O431" s="492" t="s">
        <v>134</v>
      </c>
      <c r="P431" s="520"/>
      <c r="Q431" s="520"/>
      <c r="R431" s="520"/>
      <c r="S431" s="520"/>
      <c r="T431" s="521"/>
      <c r="U431" s="492" t="s">
        <v>431</v>
      </c>
      <c r="V431" s="492" t="s">
        <v>84</v>
      </c>
      <c r="W431" s="520"/>
      <c r="X431" s="583" t="s">
        <v>756</v>
      </c>
      <c r="Y431" s="583" t="s">
        <v>933</v>
      </c>
      <c r="Z431" s="583" t="s">
        <v>755</v>
      </c>
      <c r="AA431" s="527">
        <v>299936.8</v>
      </c>
      <c r="AB431" s="530">
        <v>299936.8</v>
      </c>
      <c r="AC431" s="530">
        <v>358693.1</v>
      </c>
      <c r="AD431" s="530">
        <v>401721.8</v>
      </c>
      <c r="AE431" s="530">
        <v>412704.8</v>
      </c>
      <c r="AF431" s="499">
        <f>SUM(AF435:AF438)</f>
        <v>412704.8</v>
      </c>
      <c r="AG431" s="489"/>
    </row>
    <row r="432" spans="2:33" ht="19.5" customHeight="1">
      <c r="B432" s="593"/>
      <c r="C432" s="535"/>
      <c r="D432" s="536"/>
      <c r="E432" s="534"/>
      <c r="F432" s="534"/>
      <c r="G432" s="207"/>
      <c r="H432" s="559"/>
      <c r="I432" s="559"/>
      <c r="J432" s="559"/>
      <c r="K432" s="559"/>
      <c r="L432" s="559"/>
      <c r="M432" s="559"/>
      <c r="N432" s="559"/>
      <c r="O432" s="523"/>
      <c r="P432" s="523"/>
      <c r="Q432" s="523"/>
      <c r="R432" s="523"/>
      <c r="S432" s="523"/>
      <c r="T432" s="524"/>
      <c r="U432" s="524"/>
      <c r="V432" s="523"/>
      <c r="W432" s="523"/>
      <c r="X432" s="583"/>
      <c r="Y432" s="583"/>
      <c r="Z432" s="583"/>
      <c r="AA432" s="541"/>
      <c r="AB432" s="528"/>
      <c r="AC432" s="528"/>
      <c r="AD432" s="528"/>
      <c r="AE432" s="528"/>
      <c r="AF432" s="500"/>
      <c r="AG432" s="502"/>
    </row>
    <row r="433" spans="2:33" ht="15" customHeight="1">
      <c r="B433" s="593"/>
      <c r="C433" s="535"/>
      <c r="D433" s="536"/>
      <c r="E433" s="534"/>
      <c r="F433" s="534"/>
      <c r="G433" s="207"/>
      <c r="H433" s="559"/>
      <c r="I433" s="559"/>
      <c r="J433" s="559"/>
      <c r="K433" s="559"/>
      <c r="L433" s="559"/>
      <c r="M433" s="559"/>
      <c r="N433" s="559"/>
      <c r="O433" s="492" t="s">
        <v>433</v>
      </c>
      <c r="P433" s="520"/>
      <c r="Q433" s="520"/>
      <c r="R433" s="520"/>
      <c r="S433" s="520"/>
      <c r="T433" s="521"/>
      <c r="U433" s="492" t="s">
        <v>64</v>
      </c>
      <c r="V433" s="492" t="s">
        <v>84</v>
      </c>
      <c r="W433" s="520"/>
      <c r="X433" s="583"/>
      <c r="Y433" s="583"/>
      <c r="Z433" s="583"/>
      <c r="AA433" s="541"/>
      <c r="AB433" s="528"/>
      <c r="AC433" s="528"/>
      <c r="AD433" s="528"/>
      <c r="AE433" s="528"/>
      <c r="AF433" s="500"/>
      <c r="AG433" s="502"/>
    </row>
    <row r="434" spans="2:33" ht="338.25" customHeight="1">
      <c r="B434" s="594"/>
      <c r="C434" s="522"/>
      <c r="D434" s="524"/>
      <c r="E434" s="533"/>
      <c r="F434" s="533"/>
      <c r="G434" s="194"/>
      <c r="H434" s="199"/>
      <c r="I434" s="199"/>
      <c r="J434" s="199"/>
      <c r="K434" s="199"/>
      <c r="L434" s="199"/>
      <c r="M434" s="199"/>
      <c r="N434" s="195"/>
      <c r="O434" s="522"/>
      <c r="P434" s="523"/>
      <c r="Q434" s="523"/>
      <c r="R434" s="523"/>
      <c r="S434" s="523"/>
      <c r="T434" s="524"/>
      <c r="U434" s="524"/>
      <c r="V434" s="523"/>
      <c r="W434" s="523"/>
      <c r="X434" s="220" t="s">
        <v>1009</v>
      </c>
      <c r="Y434" s="220" t="s">
        <v>751</v>
      </c>
      <c r="Z434" s="220" t="s">
        <v>936</v>
      </c>
      <c r="AA434" s="550"/>
      <c r="AB434" s="529"/>
      <c r="AC434" s="529"/>
      <c r="AD434" s="529"/>
      <c r="AE434" s="529"/>
      <c r="AF434" s="501"/>
      <c r="AG434" s="503"/>
    </row>
    <row r="435" spans="2:33" ht="19.5" customHeight="1">
      <c r="B435" s="493" t="s">
        <v>740</v>
      </c>
      <c r="C435" s="493"/>
      <c r="D435" s="493"/>
      <c r="E435" s="172" t="s">
        <v>1005</v>
      </c>
      <c r="F435" s="203"/>
      <c r="G435" s="203"/>
      <c r="H435" s="494"/>
      <c r="I435" s="494"/>
      <c r="J435" s="494"/>
      <c r="K435" s="494"/>
      <c r="L435" s="494"/>
      <c r="M435" s="494"/>
      <c r="N435" s="494"/>
      <c r="O435" s="495"/>
      <c r="P435" s="495"/>
      <c r="Q435" s="495"/>
      <c r="R435" s="495"/>
      <c r="S435" s="495"/>
      <c r="T435" s="495"/>
      <c r="U435" s="201"/>
      <c r="V435" s="495"/>
      <c r="W435" s="495"/>
      <c r="X435" s="496"/>
      <c r="Y435" s="497"/>
      <c r="Z435" s="498"/>
      <c r="AA435" s="171">
        <v>249277.4</v>
      </c>
      <c r="AB435" s="171">
        <v>248936.3</v>
      </c>
      <c r="AC435" s="171">
        <v>290974.4</v>
      </c>
      <c r="AD435" s="171">
        <v>337205.5</v>
      </c>
      <c r="AE435" s="171">
        <v>333610.2</v>
      </c>
      <c r="AF435" s="171">
        <v>333610.2</v>
      </c>
      <c r="AG435" s="35"/>
    </row>
    <row r="436" spans="2:33" ht="18" customHeight="1">
      <c r="B436" s="493" t="s">
        <v>741</v>
      </c>
      <c r="C436" s="493"/>
      <c r="D436" s="493"/>
      <c r="E436" s="172" t="s">
        <v>1006</v>
      </c>
      <c r="F436" s="203"/>
      <c r="G436" s="203"/>
      <c r="H436" s="494"/>
      <c r="I436" s="494"/>
      <c r="J436" s="494"/>
      <c r="K436" s="494"/>
      <c r="L436" s="494"/>
      <c r="M436" s="494"/>
      <c r="N436" s="494"/>
      <c r="O436" s="495"/>
      <c r="P436" s="495"/>
      <c r="Q436" s="495"/>
      <c r="R436" s="495"/>
      <c r="S436" s="495"/>
      <c r="T436" s="495"/>
      <c r="U436" s="201"/>
      <c r="V436" s="495"/>
      <c r="W436" s="495"/>
      <c r="X436" s="496"/>
      <c r="Y436" s="497"/>
      <c r="Z436" s="498"/>
      <c r="AA436" s="171">
        <v>6029.6</v>
      </c>
      <c r="AB436" s="171">
        <v>7430.7</v>
      </c>
      <c r="AC436" s="171">
        <v>13220.5</v>
      </c>
      <c r="AD436" s="171">
        <v>21692.9</v>
      </c>
      <c r="AE436" s="171">
        <v>16408.1</v>
      </c>
      <c r="AF436" s="171">
        <v>16408.1</v>
      </c>
      <c r="AG436" s="35"/>
    </row>
    <row r="437" spans="2:33" ht="19.5" customHeight="1">
      <c r="B437" s="493" t="s">
        <v>742</v>
      </c>
      <c r="C437" s="493"/>
      <c r="D437" s="493"/>
      <c r="E437" s="172" t="s">
        <v>1007</v>
      </c>
      <c r="F437" s="203"/>
      <c r="G437" s="203"/>
      <c r="H437" s="494"/>
      <c r="I437" s="494"/>
      <c r="J437" s="494"/>
      <c r="K437" s="494"/>
      <c r="L437" s="494"/>
      <c r="M437" s="494"/>
      <c r="N437" s="494"/>
      <c r="O437" s="495"/>
      <c r="P437" s="495"/>
      <c r="Q437" s="495"/>
      <c r="R437" s="495"/>
      <c r="S437" s="495"/>
      <c r="T437" s="495"/>
      <c r="U437" s="201"/>
      <c r="V437" s="495"/>
      <c r="W437" s="495"/>
      <c r="X437" s="496"/>
      <c r="Y437" s="497"/>
      <c r="Z437" s="498"/>
      <c r="AA437" s="171">
        <v>43569.8</v>
      </c>
      <c r="AB437" s="171">
        <v>43569.799999999996</v>
      </c>
      <c r="AC437" s="171">
        <v>54498.200000000004</v>
      </c>
      <c r="AD437" s="171">
        <v>42823.4</v>
      </c>
      <c r="AE437" s="171">
        <v>62686.5</v>
      </c>
      <c r="AF437" s="171">
        <v>62686.5</v>
      </c>
      <c r="AG437" s="35"/>
    </row>
    <row r="438" spans="2:33" ht="21.75" customHeight="1">
      <c r="B438" s="493" t="s">
        <v>743</v>
      </c>
      <c r="C438" s="493"/>
      <c r="D438" s="493"/>
      <c r="E438" s="172" t="s">
        <v>1008</v>
      </c>
      <c r="F438" s="203"/>
      <c r="G438" s="203"/>
      <c r="H438" s="494"/>
      <c r="I438" s="494"/>
      <c r="J438" s="494"/>
      <c r="K438" s="494"/>
      <c r="L438" s="494"/>
      <c r="M438" s="494"/>
      <c r="N438" s="494"/>
      <c r="O438" s="495"/>
      <c r="P438" s="495"/>
      <c r="Q438" s="495"/>
      <c r="R438" s="495"/>
      <c r="S438" s="495"/>
      <c r="T438" s="495"/>
      <c r="U438" s="201"/>
      <c r="V438" s="495"/>
      <c r="W438" s="495"/>
      <c r="X438" s="496"/>
      <c r="Y438" s="497"/>
      <c r="Z438" s="498"/>
      <c r="AA438" s="171">
        <v>1060</v>
      </c>
      <c r="AB438" s="171">
        <v>0</v>
      </c>
      <c r="AC438" s="171">
        <v>0</v>
      </c>
      <c r="AD438" s="171">
        <v>0</v>
      </c>
      <c r="AE438" s="171">
        <v>0</v>
      </c>
      <c r="AF438" s="171">
        <v>0</v>
      </c>
      <c r="AG438" s="35"/>
    </row>
    <row r="439" spans="2:33" ht="15">
      <c r="B439" s="489" t="s">
        <v>1093</v>
      </c>
      <c r="C439" s="489" t="s">
        <v>654</v>
      </c>
      <c r="D439" s="521"/>
      <c r="E439" s="489" t="s">
        <v>655</v>
      </c>
      <c r="F439" s="489" t="s">
        <v>266</v>
      </c>
      <c r="G439" s="170"/>
      <c r="H439" s="542" t="s">
        <v>60</v>
      </c>
      <c r="I439" s="543"/>
      <c r="J439" s="543"/>
      <c r="K439" s="544"/>
      <c r="L439" s="495" t="s">
        <v>327</v>
      </c>
      <c r="M439" s="495"/>
      <c r="N439" s="563" t="s">
        <v>62</v>
      </c>
      <c r="O439" s="489" t="s">
        <v>118</v>
      </c>
      <c r="P439" s="520"/>
      <c r="Q439" s="520"/>
      <c r="R439" s="520"/>
      <c r="S439" s="520"/>
      <c r="T439" s="521"/>
      <c r="U439" s="492" t="s">
        <v>656</v>
      </c>
      <c r="V439" s="492" t="s">
        <v>120</v>
      </c>
      <c r="W439" s="521"/>
      <c r="X439" s="548" t="s">
        <v>756</v>
      </c>
      <c r="Y439" s="548" t="s">
        <v>933</v>
      </c>
      <c r="Z439" s="494" t="s">
        <v>755</v>
      </c>
      <c r="AA439" s="530">
        <v>467.6</v>
      </c>
      <c r="AB439" s="530">
        <v>459.6</v>
      </c>
      <c r="AC439" s="530">
        <v>488.4</v>
      </c>
      <c r="AD439" s="530">
        <v>0</v>
      </c>
      <c r="AE439" s="530">
        <v>0</v>
      </c>
      <c r="AF439" s="499">
        <f>SUM(AF448:AF451)</f>
        <v>0</v>
      </c>
      <c r="AG439" s="489"/>
    </row>
    <row r="440" spans="2:33" ht="106.5" customHeight="1">
      <c r="B440" s="534"/>
      <c r="C440" s="535"/>
      <c r="D440" s="536"/>
      <c r="E440" s="534"/>
      <c r="F440" s="534"/>
      <c r="G440" s="207"/>
      <c r="H440" s="545"/>
      <c r="I440" s="546"/>
      <c r="J440" s="546"/>
      <c r="K440" s="547"/>
      <c r="L440" s="495"/>
      <c r="M440" s="495"/>
      <c r="N440" s="564"/>
      <c r="O440" s="522"/>
      <c r="P440" s="523"/>
      <c r="Q440" s="523"/>
      <c r="R440" s="523"/>
      <c r="S440" s="523"/>
      <c r="T440" s="524"/>
      <c r="U440" s="524"/>
      <c r="V440" s="523"/>
      <c r="W440" s="524"/>
      <c r="X440" s="549"/>
      <c r="Y440" s="549"/>
      <c r="Z440" s="549"/>
      <c r="AA440" s="528"/>
      <c r="AB440" s="528"/>
      <c r="AC440" s="528"/>
      <c r="AD440" s="528"/>
      <c r="AE440" s="528"/>
      <c r="AF440" s="500"/>
      <c r="AG440" s="502"/>
    </row>
    <row r="441" spans="2:33" ht="15.75" customHeight="1">
      <c r="B441" s="534"/>
      <c r="C441" s="535"/>
      <c r="D441" s="536"/>
      <c r="E441" s="534"/>
      <c r="F441" s="534"/>
      <c r="G441" s="207"/>
      <c r="H441" s="553"/>
      <c r="I441" s="554"/>
      <c r="J441" s="554"/>
      <c r="K441" s="555"/>
      <c r="L441" s="495"/>
      <c r="M441" s="495"/>
      <c r="N441" s="565"/>
      <c r="O441" s="489" t="s">
        <v>657</v>
      </c>
      <c r="P441" s="520"/>
      <c r="Q441" s="520"/>
      <c r="R441" s="520"/>
      <c r="S441" s="520"/>
      <c r="T441" s="521"/>
      <c r="U441" s="561" t="s">
        <v>64</v>
      </c>
      <c r="V441" s="492" t="s">
        <v>658</v>
      </c>
      <c r="W441" s="521"/>
      <c r="X441" s="207"/>
      <c r="Y441" s="212"/>
      <c r="Z441" s="212"/>
      <c r="AA441" s="528"/>
      <c r="AB441" s="528"/>
      <c r="AC441" s="528"/>
      <c r="AD441" s="528"/>
      <c r="AE441" s="528"/>
      <c r="AF441" s="500"/>
      <c r="AG441" s="502"/>
    </row>
    <row r="442" spans="2:33" ht="129" customHeight="1">
      <c r="B442" s="534"/>
      <c r="C442" s="535"/>
      <c r="D442" s="536"/>
      <c r="E442" s="534"/>
      <c r="F442" s="534"/>
      <c r="G442" s="207"/>
      <c r="H442" s="504" t="s">
        <v>659</v>
      </c>
      <c r="I442" s="514"/>
      <c r="J442" s="514"/>
      <c r="K442" s="505"/>
      <c r="L442" s="504" t="s">
        <v>76</v>
      </c>
      <c r="M442" s="505"/>
      <c r="N442" s="556" t="s">
        <v>660</v>
      </c>
      <c r="O442" s="522"/>
      <c r="P442" s="523"/>
      <c r="Q442" s="523"/>
      <c r="R442" s="523"/>
      <c r="S442" s="523"/>
      <c r="T442" s="524"/>
      <c r="U442" s="562"/>
      <c r="V442" s="523"/>
      <c r="W442" s="524"/>
      <c r="X442" s="207"/>
      <c r="Y442" s="212"/>
      <c r="Z442" s="212"/>
      <c r="AA442" s="528"/>
      <c r="AB442" s="528"/>
      <c r="AC442" s="528"/>
      <c r="AD442" s="528"/>
      <c r="AE442" s="528"/>
      <c r="AF442" s="500"/>
      <c r="AG442" s="502"/>
    </row>
    <row r="443" spans="2:33" ht="15">
      <c r="B443" s="534"/>
      <c r="C443" s="535"/>
      <c r="D443" s="536"/>
      <c r="E443" s="534"/>
      <c r="F443" s="534"/>
      <c r="G443" s="207"/>
      <c r="H443" s="505"/>
      <c r="I443" s="505"/>
      <c r="J443" s="505"/>
      <c r="K443" s="505"/>
      <c r="L443" s="505"/>
      <c r="M443" s="505"/>
      <c r="N443" s="524"/>
      <c r="O443" s="489" t="s">
        <v>661</v>
      </c>
      <c r="P443" s="520"/>
      <c r="Q443" s="520"/>
      <c r="R443" s="520"/>
      <c r="S443" s="520"/>
      <c r="T443" s="521"/>
      <c r="U443" s="492" t="s">
        <v>64</v>
      </c>
      <c r="V443" s="492" t="s">
        <v>662</v>
      </c>
      <c r="W443" s="521"/>
      <c r="X443" s="207"/>
      <c r="Y443" s="212"/>
      <c r="Z443" s="212"/>
      <c r="AA443" s="528"/>
      <c r="AB443" s="528"/>
      <c r="AC443" s="528"/>
      <c r="AD443" s="528"/>
      <c r="AE443" s="528"/>
      <c r="AF443" s="500"/>
      <c r="AG443" s="502"/>
    </row>
    <row r="444" spans="2:33" ht="138" customHeight="1">
      <c r="B444" s="534"/>
      <c r="C444" s="535"/>
      <c r="D444" s="536"/>
      <c r="E444" s="534"/>
      <c r="F444" s="534"/>
      <c r="G444" s="207"/>
      <c r="H444" s="212"/>
      <c r="I444" s="212"/>
      <c r="J444" s="212"/>
      <c r="K444" s="212"/>
      <c r="L444" s="212"/>
      <c r="M444" s="212"/>
      <c r="N444" s="208"/>
      <c r="O444" s="522"/>
      <c r="P444" s="523"/>
      <c r="Q444" s="523"/>
      <c r="R444" s="523"/>
      <c r="S444" s="523"/>
      <c r="T444" s="524"/>
      <c r="U444" s="524"/>
      <c r="V444" s="523"/>
      <c r="W444" s="524"/>
      <c r="X444" s="207"/>
      <c r="Y444" s="212"/>
      <c r="Z444" s="212"/>
      <c r="AA444" s="528"/>
      <c r="AB444" s="528"/>
      <c r="AC444" s="528"/>
      <c r="AD444" s="528"/>
      <c r="AE444" s="528"/>
      <c r="AF444" s="500"/>
      <c r="AG444" s="502"/>
    </row>
    <row r="445" spans="2:33" ht="75" customHeight="1">
      <c r="B445" s="534"/>
      <c r="C445" s="535"/>
      <c r="D445" s="536"/>
      <c r="E445" s="534"/>
      <c r="F445" s="534"/>
      <c r="G445" s="207"/>
      <c r="H445" s="212"/>
      <c r="I445" s="212"/>
      <c r="J445" s="212"/>
      <c r="K445" s="212"/>
      <c r="L445" s="212"/>
      <c r="M445" s="212"/>
      <c r="N445" s="208"/>
      <c r="O445" s="489" t="s">
        <v>663</v>
      </c>
      <c r="P445" s="490"/>
      <c r="Q445" s="490"/>
      <c r="R445" s="490"/>
      <c r="S445" s="490"/>
      <c r="T445" s="491"/>
      <c r="U445" s="198" t="s">
        <v>664</v>
      </c>
      <c r="V445" s="492" t="s">
        <v>79</v>
      </c>
      <c r="W445" s="491"/>
      <c r="X445" s="207"/>
      <c r="Y445" s="212"/>
      <c r="Z445" s="212"/>
      <c r="AA445" s="528"/>
      <c r="AB445" s="528"/>
      <c r="AC445" s="528"/>
      <c r="AD445" s="528"/>
      <c r="AE445" s="528"/>
      <c r="AF445" s="500"/>
      <c r="AG445" s="502"/>
    </row>
    <row r="446" spans="2:33" ht="75.75" customHeight="1">
      <c r="B446" s="534"/>
      <c r="C446" s="535"/>
      <c r="D446" s="536"/>
      <c r="E446" s="534"/>
      <c r="F446" s="534"/>
      <c r="G446" s="207"/>
      <c r="H446" s="212"/>
      <c r="I446" s="212"/>
      <c r="J446" s="212"/>
      <c r="K446" s="212"/>
      <c r="L446" s="212"/>
      <c r="M446" s="212"/>
      <c r="N446" s="208"/>
      <c r="O446" s="489" t="s">
        <v>665</v>
      </c>
      <c r="P446" s="490"/>
      <c r="Q446" s="490"/>
      <c r="R446" s="490"/>
      <c r="S446" s="490"/>
      <c r="T446" s="491"/>
      <c r="U446" s="198" t="s">
        <v>314</v>
      </c>
      <c r="V446" s="492" t="s">
        <v>666</v>
      </c>
      <c r="W446" s="491"/>
      <c r="X446" s="207"/>
      <c r="Y446" s="212"/>
      <c r="Z446" s="212"/>
      <c r="AA446" s="528"/>
      <c r="AB446" s="528"/>
      <c r="AC446" s="528"/>
      <c r="AD446" s="528"/>
      <c r="AE446" s="528"/>
      <c r="AF446" s="500"/>
      <c r="AG446" s="502"/>
    </row>
    <row r="447" spans="2:33" ht="40.5" customHeight="1">
      <c r="B447" s="533"/>
      <c r="C447" s="522"/>
      <c r="D447" s="524"/>
      <c r="E447" s="533"/>
      <c r="F447" s="533"/>
      <c r="G447" s="194"/>
      <c r="H447" s="199"/>
      <c r="I447" s="199"/>
      <c r="J447" s="199"/>
      <c r="K447" s="199"/>
      <c r="L447" s="199"/>
      <c r="M447" s="199"/>
      <c r="N447" s="195"/>
      <c r="O447" s="489" t="s">
        <v>77</v>
      </c>
      <c r="P447" s="490"/>
      <c r="Q447" s="490"/>
      <c r="R447" s="490"/>
      <c r="S447" s="490"/>
      <c r="T447" s="491"/>
      <c r="U447" s="198" t="s">
        <v>244</v>
      </c>
      <c r="V447" s="492" t="s">
        <v>79</v>
      </c>
      <c r="W447" s="491"/>
      <c r="X447" s="194"/>
      <c r="Y447" s="199"/>
      <c r="Z447" s="199"/>
      <c r="AA447" s="529"/>
      <c r="AB447" s="529"/>
      <c r="AC447" s="529"/>
      <c r="AD447" s="529"/>
      <c r="AE447" s="529"/>
      <c r="AF447" s="501"/>
      <c r="AG447" s="503"/>
    </row>
    <row r="448" spans="2:33" ht="19.5" customHeight="1">
      <c r="B448" s="493" t="s">
        <v>740</v>
      </c>
      <c r="C448" s="493"/>
      <c r="D448" s="493"/>
      <c r="E448" s="172"/>
      <c r="F448" s="203"/>
      <c r="G448" s="203"/>
      <c r="H448" s="494"/>
      <c r="I448" s="494"/>
      <c r="J448" s="494"/>
      <c r="K448" s="494"/>
      <c r="L448" s="494"/>
      <c r="M448" s="494"/>
      <c r="N448" s="494"/>
      <c r="O448" s="495"/>
      <c r="P448" s="495"/>
      <c r="Q448" s="495"/>
      <c r="R448" s="495"/>
      <c r="S448" s="495"/>
      <c r="T448" s="495"/>
      <c r="U448" s="201"/>
      <c r="V448" s="495"/>
      <c r="W448" s="495"/>
      <c r="X448" s="496"/>
      <c r="Y448" s="497"/>
      <c r="Z448" s="498"/>
      <c r="AA448" s="171">
        <v>441.5</v>
      </c>
      <c r="AB448" s="171">
        <v>433.5</v>
      </c>
      <c r="AC448" s="171">
        <v>478.7</v>
      </c>
      <c r="AD448" s="171">
        <v>0</v>
      </c>
      <c r="AE448" s="171">
        <v>0</v>
      </c>
      <c r="AF448" s="171">
        <v>0</v>
      </c>
      <c r="AG448" s="35"/>
    </row>
    <row r="449" spans="2:33" ht="18" customHeight="1">
      <c r="B449" s="493" t="s">
        <v>741</v>
      </c>
      <c r="C449" s="493"/>
      <c r="D449" s="493"/>
      <c r="E449" s="172"/>
      <c r="F449" s="203"/>
      <c r="G449" s="203"/>
      <c r="H449" s="494"/>
      <c r="I449" s="494"/>
      <c r="J449" s="494"/>
      <c r="K449" s="494"/>
      <c r="L449" s="494"/>
      <c r="M449" s="494"/>
      <c r="N449" s="494"/>
      <c r="O449" s="495"/>
      <c r="P449" s="495"/>
      <c r="Q449" s="495"/>
      <c r="R449" s="495"/>
      <c r="S449" s="495"/>
      <c r="T449" s="495"/>
      <c r="U449" s="201"/>
      <c r="V449" s="495"/>
      <c r="W449" s="495"/>
      <c r="X449" s="496"/>
      <c r="Y449" s="497"/>
      <c r="Z449" s="498"/>
      <c r="AA449" s="171">
        <v>0.5</v>
      </c>
      <c r="AB449" s="171">
        <v>0.5</v>
      </c>
      <c r="AC449" s="171">
        <v>0</v>
      </c>
      <c r="AD449" s="171">
        <v>0</v>
      </c>
      <c r="AE449" s="171">
        <v>0</v>
      </c>
      <c r="AF449" s="171">
        <v>0</v>
      </c>
      <c r="AG449" s="35"/>
    </row>
    <row r="450" spans="2:33" ht="19.5" customHeight="1">
      <c r="B450" s="493" t="s">
        <v>742</v>
      </c>
      <c r="C450" s="493"/>
      <c r="D450" s="493"/>
      <c r="E450" s="172"/>
      <c r="F450" s="203"/>
      <c r="G450" s="203"/>
      <c r="H450" s="494"/>
      <c r="I450" s="494"/>
      <c r="J450" s="494"/>
      <c r="K450" s="494"/>
      <c r="L450" s="494"/>
      <c r="M450" s="494"/>
      <c r="N450" s="494"/>
      <c r="O450" s="495"/>
      <c r="P450" s="495"/>
      <c r="Q450" s="495"/>
      <c r="R450" s="495"/>
      <c r="S450" s="495"/>
      <c r="T450" s="495"/>
      <c r="U450" s="201"/>
      <c r="V450" s="495"/>
      <c r="W450" s="495"/>
      <c r="X450" s="496"/>
      <c r="Y450" s="497"/>
      <c r="Z450" s="498"/>
      <c r="AA450" s="171">
        <v>9.2</v>
      </c>
      <c r="AB450" s="171">
        <v>9.2</v>
      </c>
      <c r="AC450" s="171">
        <v>9.7</v>
      </c>
      <c r="AD450" s="171">
        <v>0</v>
      </c>
      <c r="AE450" s="171">
        <v>0</v>
      </c>
      <c r="AF450" s="171">
        <v>0</v>
      </c>
      <c r="AG450" s="35"/>
    </row>
    <row r="451" spans="2:33" ht="21.75" customHeight="1">
      <c r="B451" s="493" t="s">
        <v>743</v>
      </c>
      <c r="C451" s="493"/>
      <c r="D451" s="493"/>
      <c r="E451" s="172"/>
      <c r="F451" s="203"/>
      <c r="G451" s="203"/>
      <c r="H451" s="494"/>
      <c r="I451" s="494"/>
      <c r="J451" s="494"/>
      <c r="K451" s="494"/>
      <c r="L451" s="494"/>
      <c r="M451" s="494"/>
      <c r="N451" s="494"/>
      <c r="O451" s="495"/>
      <c r="P451" s="495"/>
      <c r="Q451" s="495"/>
      <c r="R451" s="495"/>
      <c r="S451" s="495"/>
      <c r="T451" s="495"/>
      <c r="U451" s="201"/>
      <c r="V451" s="495"/>
      <c r="W451" s="495"/>
      <c r="X451" s="496"/>
      <c r="Y451" s="497"/>
      <c r="Z451" s="498"/>
      <c r="AA451" s="171">
        <v>16.4</v>
      </c>
      <c r="AB451" s="171">
        <v>16.4</v>
      </c>
      <c r="AC451" s="171">
        <v>0</v>
      </c>
      <c r="AD451" s="171">
        <v>0</v>
      </c>
      <c r="AE451" s="171">
        <v>0</v>
      </c>
      <c r="AF451" s="171">
        <v>0</v>
      </c>
      <c r="AG451" s="35"/>
    </row>
    <row r="452" spans="2:33" ht="15" customHeight="1">
      <c r="B452" s="592" t="s">
        <v>1015</v>
      </c>
      <c r="C452" s="489" t="s">
        <v>434</v>
      </c>
      <c r="D452" s="521"/>
      <c r="E452" s="489" t="s">
        <v>439</v>
      </c>
      <c r="F452" s="489" t="s">
        <v>400</v>
      </c>
      <c r="G452" s="170"/>
      <c r="H452" s="542" t="s">
        <v>60</v>
      </c>
      <c r="I452" s="543"/>
      <c r="J452" s="543"/>
      <c r="K452" s="544"/>
      <c r="L452" s="559" t="s">
        <v>327</v>
      </c>
      <c r="M452" s="559"/>
      <c r="N452" s="559" t="s">
        <v>62</v>
      </c>
      <c r="O452" s="492" t="s">
        <v>118</v>
      </c>
      <c r="P452" s="520"/>
      <c r="Q452" s="520"/>
      <c r="R452" s="520"/>
      <c r="S452" s="520"/>
      <c r="T452" s="521"/>
      <c r="U452" s="492" t="s">
        <v>436</v>
      </c>
      <c r="V452" s="492" t="s">
        <v>120</v>
      </c>
      <c r="W452" s="521"/>
      <c r="X452" s="170"/>
      <c r="Y452" s="204"/>
      <c r="Z452" s="204"/>
      <c r="AA452" s="530">
        <v>1746.5</v>
      </c>
      <c r="AB452" s="530">
        <v>1746.5</v>
      </c>
      <c r="AC452" s="530">
        <v>1702.7</v>
      </c>
      <c r="AD452" s="530">
        <v>2053.2</v>
      </c>
      <c r="AE452" s="530">
        <v>2129.9</v>
      </c>
      <c r="AF452" s="499">
        <f>SUM(AF458:AF461)</f>
        <v>2129.9</v>
      </c>
      <c r="AG452" s="489"/>
    </row>
    <row r="453" spans="2:33" ht="97.5" customHeight="1">
      <c r="B453" s="593"/>
      <c r="C453" s="535"/>
      <c r="D453" s="536"/>
      <c r="E453" s="534"/>
      <c r="F453" s="534"/>
      <c r="G453" s="207"/>
      <c r="H453" s="545"/>
      <c r="I453" s="546"/>
      <c r="J453" s="546"/>
      <c r="K453" s="547"/>
      <c r="L453" s="559"/>
      <c r="M453" s="559"/>
      <c r="N453" s="559"/>
      <c r="O453" s="523"/>
      <c r="P453" s="523"/>
      <c r="Q453" s="523"/>
      <c r="R453" s="523"/>
      <c r="S453" s="523"/>
      <c r="T453" s="524"/>
      <c r="U453" s="524"/>
      <c r="V453" s="523"/>
      <c r="W453" s="524"/>
      <c r="X453" s="207"/>
      <c r="Y453" s="212"/>
      <c r="Z453" s="212"/>
      <c r="AA453" s="528"/>
      <c r="AB453" s="528"/>
      <c r="AC453" s="528"/>
      <c r="AD453" s="528"/>
      <c r="AE453" s="528"/>
      <c r="AF453" s="500"/>
      <c r="AG453" s="502"/>
    </row>
    <row r="454" spans="2:33" ht="15">
      <c r="B454" s="593"/>
      <c r="C454" s="535"/>
      <c r="D454" s="536"/>
      <c r="E454" s="534"/>
      <c r="F454" s="534"/>
      <c r="G454" s="207"/>
      <c r="H454" s="553"/>
      <c r="I454" s="554"/>
      <c r="J454" s="554"/>
      <c r="K454" s="555"/>
      <c r="L454" s="559"/>
      <c r="M454" s="559"/>
      <c r="N454" s="559"/>
      <c r="O454" s="492" t="s">
        <v>409</v>
      </c>
      <c r="P454" s="520"/>
      <c r="Q454" s="520"/>
      <c r="R454" s="520"/>
      <c r="S454" s="520"/>
      <c r="T454" s="521"/>
      <c r="U454" s="492" t="s">
        <v>375</v>
      </c>
      <c r="V454" s="492" t="s">
        <v>79</v>
      </c>
      <c r="W454" s="521"/>
      <c r="X454" s="207"/>
      <c r="Y454" s="212"/>
      <c r="Z454" s="212"/>
      <c r="AA454" s="528"/>
      <c r="AB454" s="528"/>
      <c r="AC454" s="528"/>
      <c r="AD454" s="528"/>
      <c r="AE454" s="528"/>
      <c r="AF454" s="500"/>
      <c r="AG454" s="502"/>
    </row>
    <row r="455" spans="2:33" ht="106.5" customHeight="1">
      <c r="B455" s="593"/>
      <c r="C455" s="535"/>
      <c r="D455" s="536"/>
      <c r="E455" s="534"/>
      <c r="F455" s="534"/>
      <c r="G455" s="207"/>
      <c r="H455" s="504" t="s">
        <v>404</v>
      </c>
      <c r="I455" s="514"/>
      <c r="J455" s="514"/>
      <c r="K455" s="505"/>
      <c r="L455" s="504" t="s">
        <v>220</v>
      </c>
      <c r="M455" s="505"/>
      <c r="N455" s="556" t="s">
        <v>405</v>
      </c>
      <c r="O455" s="522"/>
      <c r="P455" s="523"/>
      <c r="Q455" s="523"/>
      <c r="R455" s="523"/>
      <c r="S455" s="523"/>
      <c r="T455" s="524"/>
      <c r="U455" s="524"/>
      <c r="V455" s="523"/>
      <c r="W455" s="524"/>
      <c r="X455" s="207"/>
      <c r="Y455" s="212"/>
      <c r="Z455" s="212"/>
      <c r="AA455" s="528"/>
      <c r="AB455" s="528"/>
      <c r="AC455" s="528"/>
      <c r="AD455" s="528"/>
      <c r="AE455" s="528"/>
      <c r="AF455" s="500"/>
      <c r="AG455" s="502"/>
    </row>
    <row r="456" spans="2:33" ht="15">
      <c r="B456" s="593"/>
      <c r="C456" s="535"/>
      <c r="D456" s="536"/>
      <c r="E456" s="534"/>
      <c r="F456" s="534"/>
      <c r="G456" s="207"/>
      <c r="H456" s="505"/>
      <c r="I456" s="505"/>
      <c r="J456" s="505"/>
      <c r="K456" s="505"/>
      <c r="L456" s="505"/>
      <c r="M456" s="505"/>
      <c r="N456" s="524"/>
      <c r="O456" s="207"/>
      <c r="P456" s="212"/>
      <c r="Q456" s="212"/>
      <c r="R456" s="212"/>
      <c r="S456" s="212"/>
      <c r="T456" s="212"/>
      <c r="U456" s="212"/>
      <c r="V456" s="212"/>
      <c r="W456" s="208"/>
      <c r="X456" s="207"/>
      <c r="Y456" s="212"/>
      <c r="Z456" s="212"/>
      <c r="AA456" s="528"/>
      <c r="AB456" s="528"/>
      <c r="AC456" s="528"/>
      <c r="AD456" s="528"/>
      <c r="AE456" s="528"/>
      <c r="AF456" s="500"/>
      <c r="AG456" s="502"/>
    </row>
    <row r="457" spans="2:33" ht="141.75" customHeight="1">
      <c r="B457" s="594"/>
      <c r="C457" s="522"/>
      <c r="D457" s="524"/>
      <c r="E457" s="533"/>
      <c r="F457" s="533"/>
      <c r="G457" s="194"/>
      <c r="H457" s="504" t="s">
        <v>334</v>
      </c>
      <c r="I457" s="505"/>
      <c r="J457" s="505"/>
      <c r="K457" s="505"/>
      <c r="L457" s="504" t="s">
        <v>437</v>
      </c>
      <c r="M457" s="505"/>
      <c r="N457" s="209" t="s">
        <v>336</v>
      </c>
      <c r="O457" s="194"/>
      <c r="P457" s="199"/>
      <c r="Q457" s="199"/>
      <c r="R457" s="199"/>
      <c r="S457" s="199"/>
      <c r="T457" s="199"/>
      <c r="U457" s="199"/>
      <c r="V457" s="199"/>
      <c r="W457" s="195"/>
      <c r="X457" s="194"/>
      <c r="Y457" s="199"/>
      <c r="Z457" s="199"/>
      <c r="AA457" s="529"/>
      <c r="AB457" s="529"/>
      <c r="AC457" s="529"/>
      <c r="AD457" s="529"/>
      <c r="AE457" s="529"/>
      <c r="AF457" s="501"/>
      <c r="AG457" s="503"/>
    </row>
    <row r="458" spans="2:33" ht="19.5" customHeight="1">
      <c r="B458" s="493" t="s">
        <v>740</v>
      </c>
      <c r="C458" s="493"/>
      <c r="D458" s="493"/>
      <c r="E458" s="172" t="s">
        <v>1016</v>
      </c>
      <c r="F458" s="203"/>
      <c r="G458" s="203"/>
      <c r="H458" s="494"/>
      <c r="I458" s="494"/>
      <c r="J458" s="494"/>
      <c r="K458" s="494"/>
      <c r="L458" s="494"/>
      <c r="M458" s="494"/>
      <c r="N458" s="494"/>
      <c r="O458" s="495"/>
      <c r="P458" s="495"/>
      <c r="Q458" s="495"/>
      <c r="R458" s="495"/>
      <c r="S458" s="495"/>
      <c r="T458" s="495"/>
      <c r="U458" s="201"/>
      <c r="V458" s="495"/>
      <c r="W458" s="495"/>
      <c r="X458" s="496"/>
      <c r="Y458" s="497"/>
      <c r="Z458" s="498"/>
      <c r="AA458" s="171">
        <v>1570.1</v>
      </c>
      <c r="AB458" s="171">
        <v>1570.1</v>
      </c>
      <c r="AC458" s="171">
        <v>1622.5</v>
      </c>
      <c r="AD458" s="171">
        <v>1899.6</v>
      </c>
      <c r="AE458" s="171">
        <v>1976.3</v>
      </c>
      <c r="AF458" s="171">
        <v>1976.3</v>
      </c>
      <c r="AG458" s="35"/>
    </row>
    <row r="459" spans="2:33" ht="18" customHeight="1">
      <c r="B459" s="493" t="s">
        <v>741</v>
      </c>
      <c r="C459" s="493"/>
      <c r="D459" s="493"/>
      <c r="E459" s="172" t="s">
        <v>1017</v>
      </c>
      <c r="F459" s="203"/>
      <c r="G459" s="203"/>
      <c r="H459" s="494"/>
      <c r="I459" s="494"/>
      <c r="J459" s="494"/>
      <c r="K459" s="494"/>
      <c r="L459" s="494"/>
      <c r="M459" s="494"/>
      <c r="N459" s="494"/>
      <c r="O459" s="495"/>
      <c r="P459" s="495"/>
      <c r="Q459" s="495"/>
      <c r="R459" s="495"/>
      <c r="S459" s="495"/>
      <c r="T459" s="495"/>
      <c r="U459" s="201"/>
      <c r="V459" s="495"/>
      <c r="W459" s="495"/>
      <c r="X459" s="496"/>
      <c r="Y459" s="497"/>
      <c r="Z459" s="498"/>
      <c r="AA459" s="171">
        <v>104.7</v>
      </c>
      <c r="AB459" s="171">
        <v>104.7</v>
      </c>
      <c r="AC459" s="171">
        <v>48.8</v>
      </c>
      <c r="AD459" s="171">
        <v>95.6</v>
      </c>
      <c r="AE459" s="171">
        <v>95.6</v>
      </c>
      <c r="AF459" s="171">
        <v>95.6</v>
      </c>
      <c r="AG459" s="35"/>
    </row>
    <row r="460" spans="2:33" ht="19.5" customHeight="1">
      <c r="B460" s="493" t="s">
        <v>742</v>
      </c>
      <c r="C460" s="493"/>
      <c r="D460" s="493"/>
      <c r="E460" s="172" t="s">
        <v>1018</v>
      </c>
      <c r="F460" s="203"/>
      <c r="G460" s="203"/>
      <c r="H460" s="494"/>
      <c r="I460" s="494"/>
      <c r="J460" s="494"/>
      <c r="K460" s="494"/>
      <c r="L460" s="494"/>
      <c r="M460" s="494"/>
      <c r="N460" s="494"/>
      <c r="O460" s="495"/>
      <c r="P460" s="495"/>
      <c r="Q460" s="495"/>
      <c r="R460" s="495"/>
      <c r="S460" s="495"/>
      <c r="T460" s="495"/>
      <c r="U460" s="201"/>
      <c r="V460" s="495"/>
      <c r="W460" s="495"/>
      <c r="X460" s="496"/>
      <c r="Y460" s="497"/>
      <c r="Z460" s="498"/>
      <c r="AA460" s="171">
        <v>33.2</v>
      </c>
      <c r="AB460" s="171">
        <v>33.2</v>
      </c>
      <c r="AC460" s="171">
        <v>31.4</v>
      </c>
      <c r="AD460" s="171">
        <v>58</v>
      </c>
      <c r="AE460" s="171">
        <v>58</v>
      </c>
      <c r="AF460" s="171">
        <v>58</v>
      </c>
      <c r="AG460" s="35"/>
    </row>
    <row r="461" spans="2:33" ht="21.75" customHeight="1">
      <c r="B461" s="493" t="s">
        <v>743</v>
      </c>
      <c r="C461" s="493"/>
      <c r="D461" s="493"/>
      <c r="E461" s="172" t="s">
        <v>1019</v>
      </c>
      <c r="F461" s="203"/>
      <c r="G461" s="203"/>
      <c r="H461" s="494"/>
      <c r="I461" s="494"/>
      <c r="J461" s="494"/>
      <c r="K461" s="494"/>
      <c r="L461" s="494"/>
      <c r="M461" s="494"/>
      <c r="N461" s="494"/>
      <c r="O461" s="495"/>
      <c r="P461" s="495"/>
      <c r="Q461" s="495"/>
      <c r="R461" s="495"/>
      <c r="S461" s="495"/>
      <c r="T461" s="495"/>
      <c r="U461" s="201"/>
      <c r="V461" s="495"/>
      <c r="W461" s="495"/>
      <c r="X461" s="496"/>
      <c r="Y461" s="497"/>
      <c r="Z461" s="498"/>
      <c r="AA461" s="171">
        <v>38.5</v>
      </c>
      <c r="AB461" s="171">
        <v>38.5</v>
      </c>
      <c r="AC461" s="171">
        <v>0</v>
      </c>
      <c r="AD461" s="171">
        <v>0</v>
      </c>
      <c r="AE461" s="171">
        <v>0</v>
      </c>
      <c r="AF461" s="171">
        <v>0</v>
      </c>
      <c r="AG461" s="35"/>
    </row>
    <row r="462" spans="2:33" ht="15">
      <c r="B462" s="489" t="s">
        <v>1094</v>
      </c>
      <c r="C462" s="489" t="s">
        <v>624</v>
      </c>
      <c r="D462" s="521"/>
      <c r="E462" s="489" t="s">
        <v>446</v>
      </c>
      <c r="F462" s="489" t="s">
        <v>615</v>
      </c>
      <c r="G462" s="170"/>
      <c r="H462" s="542" t="s">
        <v>60</v>
      </c>
      <c r="I462" s="543"/>
      <c r="J462" s="543"/>
      <c r="K462" s="544"/>
      <c r="L462" s="542" t="s">
        <v>327</v>
      </c>
      <c r="M462" s="544"/>
      <c r="N462" s="577" t="s">
        <v>62</v>
      </c>
      <c r="O462" s="492" t="s">
        <v>616</v>
      </c>
      <c r="P462" s="520"/>
      <c r="Q462" s="520"/>
      <c r="R462" s="520"/>
      <c r="S462" s="520"/>
      <c r="T462" s="521"/>
      <c r="U462" s="492" t="s">
        <v>611</v>
      </c>
      <c r="V462" s="492" t="s">
        <v>95</v>
      </c>
      <c r="W462" s="521"/>
      <c r="X462" s="566" t="s">
        <v>756</v>
      </c>
      <c r="Y462" s="569" t="s">
        <v>933</v>
      </c>
      <c r="Z462" s="572" t="s">
        <v>755</v>
      </c>
      <c r="AA462" s="530">
        <v>342.9</v>
      </c>
      <c r="AB462" s="530">
        <v>342.6</v>
      </c>
      <c r="AC462" s="530">
        <v>342.7</v>
      </c>
      <c r="AD462" s="530">
        <v>408.1</v>
      </c>
      <c r="AE462" s="530">
        <v>423.4</v>
      </c>
      <c r="AF462" s="499">
        <f>SUM(AF469:AF472)</f>
        <v>423.4</v>
      </c>
      <c r="AG462" s="489"/>
    </row>
    <row r="463" spans="2:33" ht="75" customHeight="1">
      <c r="B463" s="534"/>
      <c r="C463" s="535"/>
      <c r="D463" s="536"/>
      <c r="E463" s="534"/>
      <c r="F463" s="534"/>
      <c r="G463" s="207"/>
      <c r="H463" s="545"/>
      <c r="I463" s="546"/>
      <c r="J463" s="546"/>
      <c r="K463" s="547"/>
      <c r="L463" s="545"/>
      <c r="M463" s="547"/>
      <c r="N463" s="578"/>
      <c r="O463" s="523"/>
      <c r="P463" s="523"/>
      <c r="Q463" s="523"/>
      <c r="R463" s="523"/>
      <c r="S463" s="523"/>
      <c r="T463" s="524"/>
      <c r="U463" s="524"/>
      <c r="V463" s="523"/>
      <c r="W463" s="524"/>
      <c r="X463" s="567"/>
      <c r="Y463" s="570"/>
      <c r="Z463" s="573"/>
      <c r="AA463" s="528"/>
      <c r="AB463" s="528"/>
      <c r="AC463" s="528"/>
      <c r="AD463" s="528"/>
      <c r="AE463" s="528"/>
      <c r="AF463" s="500"/>
      <c r="AG463" s="502"/>
    </row>
    <row r="464" spans="2:33" ht="15">
      <c r="B464" s="534"/>
      <c r="C464" s="535"/>
      <c r="D464" s="536"/>
      <c r="E464" s="534"/>
      <c r="F464" s="534"/>
      <c r="G464" s="207"/>
      <c r="H464" s="553"/>
      <c r="I464" s="554"/>
      <c r="J464" s="554"/>
      <c r="K464" s="555"/>
      <c r="L464" s="553"/>
      <c r="M464" s="555"/>
      <c r="N464" s="579"/>
      <c r="O464" s="492" t="s">
        <v>118</v>
      </c>
      <c r="P464" s="520"/>
      <c r="Q464" s="520"/>
      <c r="R464" s="520"/>
      <c r="S464" s="520"/>
      <c r="T464" s="521"/>
      <c r="U464" s="492" t="s">
        <v>626</v>
      </c>
      <c r="V464" s="492" t="s">
        <v>120</v>
      </c>
      <c r="W464" s="521"/>
      <c r="X464" s="567"/>
      <c r="Y464" s="570"/>
      <c r="Z464" s="573"/>
      <c r="AA464" s="528"/>
      <c r="AB464" s="528"/>
      <c r="AC464" s="528"/>
      <c r="AD464" s="528"/>
      <c r="AE464" s="528"/>
      <c r="AF464" s="500"/>
      <c r="AG464" s="502"/>
    </row>
    <row r="465" spans="2:33" ht="87.75" customHeight="1">
      <c r="B465" s="534"/>
      <c r="C465" s="535"/>
      <c r="D465" s="536"/>
      <c r="E465" s="534"/>
      <c r="F465" s="534"/>
      <c r="G465" s="207"/>
      <c r="H465" s="504" t="s">
        <v>334</v>
      </c>
      <c r="I465" s="514"/>
      <c r="J465" s="514"/>
      <c r="K465" s="505"/>
      <c r="L465" s="504" t="s">
        <v>618</v>
      </c>
      <c r="M465" s="505"/>
      <c r="N465" s="504" t="s">
        <v>336</v>
      </c>
      <c r="O465" s="523"/>
      <c r="P465" s="523"/>
      <c r="Q465" s="523"/>
      <c r="R465" s="523"/>
      <c r="S465" s="523"/>
      <c r="T465" s="524"/>
      <c r="U465" s="524"/>
      <c r="V465" s="523"/>
      <c r="W465" s="524"/>
      <c r="X465" s="568"/>
      <c r="Y465" s="571"/>
      <c r="Z465" s="574"/>
      <c r="AA465" s="528"/>
      <c r="AB465" s="528"/>
      <c r="AC465" s="528"/>
      <c r="AD465" s="528"/>
      <c r="AE465" s="528"/>
      <c r="AF465" s="500"/>
      <c r="AG465" s="502"/>
    </row>
    <row r="466" spans="2:33" ht="43.5" customHeight="1" hidden="1">
      <c r="B466" s="534"/>
      <c r="C466" s="535"/>
      <c r="D466" s="536"/>
      <c r="E466" s="534"/>
      <c r="F466" s="534"/>
      <c r="G466" s="207"/>
      <c r="H466" s="505"/>
      <c r="I466" s="505"/>
      <c r="J466" s="505"/>
      <c r="K466" s="505"/>
      <c r="L466" s="505"/>
      <c r="M466" s="505"/>
      <c r="N466" s="505"/>
      <c r="O466" s="492" t="s">
        <v>573</v>
      </c>
      <c r="P466" s="520"/>
      <c r="Q466" s="520"/>
      <c r="R466" s="520"/>
      <c r="S466" s="520"/>
      <c r="T466" s="521"/>
      <c r="U466" s="492" t="s">
        <v>64</v>
      </c>
      <c r="V466" s="492" t="s">
        <v>574</v>
      </c>
      <c r="W466" s="521"/>
      <c r="X466" s="207"/>
      <c r="Y466" s="212"/>
      <c r="Z466" s="212"/>
      <c r="AA466" s="528"/>
      <c r="AB466" s="528"/>
      <c r="AC466" s="528"/>
      <c r="AD466" s="528"/>
      <c r="AE466" s="528"/>
      <c r="AF466" s="500"/>
      <c r="AG466" s="502"/>
    </row>
    <row r="467" spans="2:33" ht="138.75" customHeight="1">
      <c r="B467" s="534"/>
      <c r="C467" s="535"/>
      <c r="D467" s="536"/>
      <c r="E467" s="534"/>
      <c r="F467" s="534"/>
      <c r="G467" s="207"/>
      <c r="H467" s="182"/>
      <c r="I467" s="182"/>
      <c r="J467" s="182"/>
      <c r="K467" s="182"/>
      <c r="L467" s="182"/>
      <c r="M467" s="182"/>
      <c r="N467" s="183"/>
      <c r="O467" s="522"/>
      <c r="P467" s="523"/>
      <c r="Q467" s="523"/>
      <c r="R467" s="523"/>
      <c r="S467" s="523"/>
      <c r="T467" s="524"/>
      <c r="U467" s="524"/>
      <c r="V467" s="523"/>
      <c r="W467" s="524"/>
      <c r="X467" s="207"/>
      <c r="Y467" s="212"/>
      <c r="Z467" s="212"/>
      <c r="AA467" s="528"/>
      <c r="AB467" s="528"/>
      <c r="AC467" s="528"/>
      <c r="AD467" s="528"/>
      <c r="AE467" s="528"/>
      <c r="AF467" s="500"/>
      <c r="AG467" s="502"/>
    </row>
    <row r="468" spans="2:33" ht="42.75" customHeight="1">
      <c r="B468" s="533"/>
      <c r="C468" s="522"/>
      <c r="D468" s="524"/>
      <c r="E468" s="533"/>
      <c r="F468" s="533"/>
      <c r="G468" s="194"/>
      <c r="H468" s="199"/>
      <c r="I468" s="199"/>
      <c r="J468" s="199"/>
      <c r="K468" s="199"/>
      <c r="L468" s="199"/>
      <c r="M468" s="199"/>
      <c r="N468" s="195"/>
      <c r="O468" s="489" t="s">
        <v>575</v>
      </c>
      <c r="P468" s="490"/>
      <c r="Q468" s="490"/>
      <c r="R468" s="490"/>
      <c r="S468" s="490"/>
      <c r="T468" s="491"/>
      <c r="U468" s="198" t="s">
        <v>326</v>
      </c>
      <c r="V468" s="492" t="s">
        <v>79</v>
      </c>
      <c r="W468" s="491"/>
      <c r="X468" s="194"/>
      <c r="Y468" s="199"/>
      <c r="Z468" s="199"/>
      <c r="AA468" s="529"/>
      <c r="AB468" s="529"/>
      <c r="AC468" s="529"/>
      <c r="AD468" s="529"/>
      <c r="AE468" s="529"/>
      <c r="AF468" s="501"/>
      <c r="AG468" s="503"/>
    </row>
    <row r="469" spans="2:33" ht="19.5" customHeight="1">
      <c r="B469" s="493" t="s">
        <v>740</v>
      </c>
      <c r="C469" s="493"/>
      <c r="D469" s="493"/>
      <c r="E469" s="172" t="s">
        <v>1021</v>
      </c>
      <c r="F469" s="203"/>
      <c r="G469" s="203"/>
      <c r="H469" s="494"/>
      <c r="I469" s="494"/>
      <c r="J469" s="494"/>
      <c r="K469" s="494"/>
      <c r="L469" s="494"/>
      <c r="M469" s="494"/>
      <c r="N469" s="494"/>
      <c r="O469" s="495"/>
      <c r="P469" s="495"/>
      <c r="Q469" s="495"/>
      <c r="R469" s="495"/>
      <c r="S469" s="495"/>
      <c r="T469" s="495"/>
      <c r="U469" s="201"/>
      <c r="V469" s="495"/>
      <c r="W469" s="495"/>
      <c r="X469" s="496"/>
      <c r="Y469" s="497"/>
      <c r="Z469" s="498"/>
      <c r="AA469" s="171">
        <v>320.8</v>
      </c>
      <c r="AB469" s="171">
        <v>320.5</v>
      </c>
      <c r="AC469" s="171">
        <v>336.2</v>
      </c>
      <c r="AD469" s="171">
        <v>379.6</v>
      </c>
      <c r="AE469" s="171">
        <v>394.9</v>
      </c>
      <c r="AF469" s="171">
        <v>394.9</v>
      </c>
      <c r="AG469" s="35"/>
    </row>
    <row r="470" spans="2:33" ht="18" customHeight="1">
      <c r="B470" s="493" t="s">
        <v>741</v>
      </c>
      <c r="C470" s="493"/>
      <c r="D470" s="493"/>
      <c r="E470" s="172" t="s">
        <v>1022</v>
      </c>
      <c r="F470" s="203"/>
      <c r="G470" s="203"/>
      <c r="H470" s="494"/>
      <c r="I470" s="494"/>
      <c r="J470" s="494"/>
      <c r="K470" s="494"/>
      <c r="L470" s="494"/>
      <c r="M470" s="494"/>
      <c r="N470" s="494"/>
      <c r="O470" s="495"/>
      <c r="P470" s="495"/>
      <c r="Q470" s="495"/>
      <c r="R470" s="495"/>
      <c r="S470" s="495"/>
      <c r="T470" s="495"/>
      <c r="U470" s="201"/>
      <c r="V470" s="495"/>
      <c r="W470" s="495"/>
      <c r="X470" s="496"/>
      <c r="Y470" s="497"/>
      <c r="Z470" s="498"/>
      <c r="AA470" s="171">
        <v>4</v>
      </c>
      <c r="AB470" s="171">
        <v>4</v>
      </c>
      <c r="AC470" s="171">
        <v>4.5</v>
      </c>
      <c r="AD470" s="171">
        <v>18.5</v>
      </c>
      <c r="AE470" s="171">
        <v>18.5</v>
      </c>
      <c r="AF470" s="171">
        <v>18.5</v>
      </c>
      <c r="AG470" s="35"/>
    </row>
    <row r="471" spans="2:33" ht="19.5" customHeight="1">
      <c r="B471" s="493" t="s">
        <v>742</v>
      </c>
      <c r="C471" s="493"/>
      <c r="D471" s="493"/>
      <c r="E471" s="172" t="s">
        <v>1023</v>
      </c>
      <c r="F471" s="203"/>
      <c r="G471" s="203"/>
      <c r="H471" s="494"/>
      <c r="I471" s="494"/>
      <c r="J471" s="494"/>
      <c r="K471" s="494"/>
      <c r="L471" s="494"/>
      <c r="M471" s="494"/>
      <c r="N471" s="494"/>
      <c r="O471" s="495"/>
      <c r="P471" s="495"/>
      <c r="Q471" s="495"/>
      <c r="R471" s="495"/>
      <c r="S471" s="495"/>
      <c r="T471" s="495"/>
      <c r="U471" s="201"/>
      <c r="V471" s="495"/>
      <c r="W471" s="495"/>
      <c r="X471" s="496"/>
      <c r="Y471" s="497"/>
      <c r="Z471" s="498"/>
      <c r="AA471" s="171">
        <v>2.5</v>
      </c>
      <c r="AB471" s="171">
        <v>2.5</v>
      </c>
      <c r="AC471" s="171">
        <v>2</v>
      </c>
      <c r="AD471" s="171">
        <v>10</v>
      </c>
      <c r="AE471" s="171">
        <v>10</v>
      </c>
      <c r="AF471" s="171">
        <v>10</v>
      </c>
      <c r="AG471" s="35"/>
    </row>
    <row r="472" spans="2:33" ht="21.75" customHeight="1">
      <c r="B472" s="493" t="s">
        <v>743</v>
      </c>
      <c r="C472" s="493"/>
      <c r="D472" s="493"/>
      <c r="E472" s="172" t="s">
        <v>1024</v>
      </c>
      <c r="F472" s="203"/>
      <c r="G472" s="203"/>
      <c r="H472" s="494"/>
      <c r="I472" s="494"/>
      <c r="J472" s="494"/>
      <c r="K472" s="494"/>
      <c r="L472" s="494"/>
      <c r="M472" s="494"/>
      <c r="N472" s="494"/>
      <c r="O472" s="495"/>
      <c r="P472" s="495"/>
      <c r="Q472" s="495"/>
      <c r="R472" s="495"/>
      <c r="S472" s="495"/>
      <c r="T472" s="495"/>
      <c r="U472" s="201"/>
      <c r="V472" s="495"/>
      <c r="W472" s="495"/>
      <c r="X472" s="496"/>
      <c r="Y472" s="497"/>
      <c r="Z472" s="498"/>
      <c r="AA472" s="171">
        <v>15.6</v>
      </c>
      <c r="AB472" s="171">
        <v>15.6</v>
      </c>
      <c r="AC472" s="171">
        <v>0</v>
      </c>
      <c r="AD472" s="171">
        <v>0</v>
      </c>
      <c r="AE472" s="171">
        <v>0</v>
      </c>
      <c r="AF472" s="171">
        <v>0</v>
      </c>
      <c r="AG472" s="35"/>
    </row>
    <row r="473" spans="2:33" ht="15" customHeight="1">
      <c r="B473" s="489" t="s">
        <v>1095</v>
      </c>
      <c r="C473" s="489" t="s">
        <v>509</v>
      </c>
      <c r="D473" s="521"/>
      <c r="E473" s="489" t="s">
        <v>455</v>
      </c>
      <c r="F473" s="489" t="s">
        <v>511</v>
      </c>
      <c r="G473" s="170"/>
      <c r="H473" s="542" t="s">
        <v>512</v>
      </c>
      <c r="I473" s="543"/>
      <c r="J473" s="543"/>
      <c r="K473" s="544"/>
      <c r="L473" s="542" t="s">
        <v>64</v>
      </c>
      <c r="M473" s="544"/>
      <c r="N473" s="542" t="s">
        <v>513</v>
      </c>
      <c r="O473" s="548" t="s">
        <v>1046</v>
      </c>
      <c r="P473" s="548"/>
      <c r="Q473" s="548"/>
      <c r="R473" s="548"/>
      <c r="S473" s="548"/>
      <c r="T473" s="548"/>
      <c r="U473" s="548" t="s">
        <v>1047</v>
      </c>
      <c r="V473" s="548" t="s">
        <v>1048</v>
      </c>
      <c r="W473" s="548"/>
      <c r="X473" s="548" t="s">
        <v>756</v>
      </c>
      <c r="Y473" s="548" t="s">
        <v>933</v>
      </c>
      <c r="Z473" s="548" t="s">
        <v>755</v>
      </c>
      <c r="AA473" s="527">
        <v>6.2</v>
      </c>
      <c r="AB473" s="530">
        <v>3.3</v>
      </c>
      <c r="AC473" s="530">
        <v>52.3</v>
      </c>
      <c r="AD473" s="530">
        <v>0</v>
      </c>
      <c r="AE473" s="530">
        <v>0</v>
      </c>
      <c r="AF473" s="530">
        <v>0</v>
      </c>
      <c r="AG473" s="489"/>
    </row>
    <row r="474" spans="2:33" ht="156.75" customHeight="1">
      <c r="B474" s="534"/>
      <c r="C474" s="535"/>
      <c r="D474" s="536"/>
      <c r="E474" s="534"/>
      <c r="F474" s="534"/>
      <c r="G474" s="207"/>
      <c r="H474" s="553"/>
      <c r="I474" s="554"/>
      <c r="J474" s="554"/>
      <c r="K474" s="555"/>
      <c r="L474" s="553"/>
      <c r="M474" s="555"/>
      <c r="N474" s="591"/>
      <c r="O474" s="548"/>
      <c r="P474" s="548"/>
      <c r="Q474" s="548"/>
      <c r="R474" s="548"/>
      <c r="S474" s="548"/>
      <c r="T474" s="548"/>
      <c r="U474" s="548"/>
      <c r="V474" s="548"/>
      <c r="W474" s="548"/>
      <c r="X474" s="548"/>
      <c r="Y474" s="548"/>
      <c r="Z474" s="548"/>
      <c r="AA474" s="541"/>
      <c r="AB474" s="528"/>
      <c r="AC474" s="528"/>
      <c r="AD474" s="528"/>
      <c r="AE474" s="528"/>
      <c r="AF474" s="528"/>
      <c r="AG474" s="502"/>
    </row>
    <row r="475" spans="2:33" ht="67.5" customHeight="1">
      <c r="B475" s="534"/>
      <c r="C475" s="535"/>
      <c r="D475" s="536"/>
      <c r="E475" s="534"/>
      <c r="F475" s="534"/>
      <c r="G475" s="207"/>
      <c r="H475" s="504" t="s">
        <v>514</v>
      </c>
      <c r="I475" s="505"/>
      <c r="J475" s="505"/>
      <c r="K475" s="505"/>
      <c r="L475" s="504" t="s">
        <v>7</v>
      </c>
      <c r="M475" s="505"/>
      <c r="N475" s="177" t="s">
        <v>84</v>
      </c>
      <c r="O475" s="548" t="s">
        <v>1049</v>
      </c>
      <c r="P475" s="548"/>
      <c r="Q475" s="548"/>
      <c r="R475" s="548"/>
      <c r="S475" s="548"/>
      <c r="T475" s="548"/>
      <c r="U475" s="221" t="s">
        <v>1050</v>
      </c>
      <c r="V475" s="589" t="s">
        <v>1051</v>
      </c>
      <c r="W475" s="590"/>
      <c r="X475" s="217"/>
      <c r="Y475" s="212"/>
      <c r="Z475" s="212"/>
      <c r="AA475" s="528"/>
      <c r="AB475" s="528"/>
      <c r="AC475" s="528"/>
      <c r="AD475" s="528"/>
      <c r="AE475" s="528"/>
      <c r="AF475" s="528"/>
      <c r="AG475" s="502"/>
    </row>
    <row r="476" spans="2:33" ht="89.25" customHeight="1">
      <c r="B476" s="533"/>
      <c r="C476" s="522"/>
      <c r="D476" s="524"/>
      <c r="E476" s="533"/>
      <c r="F476" s="533"/>
      <c r="G476" s="194"/>
      <c r="H476" s="504" t="s">
        <v>60</v>
      </c>
      <c r="I476" s="505"/>
      <c r="J476" s="505"/>
      <c r="K476" s="505"/>
      <c r="L476" s="504" t="s">
        <v>327</v>
      </c>
      <c r="M476" s="505"/>
      <c r="N476" s="209" t="s">
        <v>62</v>
      </c>
      <c r="O476" s="194"/>
      <c r="P476" s="199"/>
      <c r="Q476" s="199"/>
      <c r="R476" s="199"/>
      <c r="S476" s="199"/>
      <c r="T476" s="199"/>
      <c r="U476" s="199"/>
      <c r="V476" s="199"/>
      <c r="W476" s="195"/>
      <c r="X476" s="194"/>
      <c r="Y476" s="199"/>
      <c r="Z476" s="199"/>
      <c r="AA476" s="529"/>
      <c r="AB476" s="529"/>
      <c r="AC476" s="529"/>
      <c r="AD476" s="529"/>
      <c r="AE476" s="529"/>
      <c r="AF476" s="529"/>
      <c r="AG476" s="503"/>
    </row>
    <row r="477" spans="2:33" ht="19.5" customHeight="1">
      <c r="B477" s="493" t="s">
        <v>740</v>
      </c>
      <c r="C477" s="493"/>
      <c r="D477" s="493"/>
      <c r="E477" s="172" t="s">
        <v>1025</v>
      </c>
      <c r="F477" s="203"/>
      <c r="G477" s="203"/>
      <c r="H477" s="494"/>
      <c r="I477" s="494"/>
      <c r="J477" s="494"/>
      <c r="K477" s="494"/>
      <c r="L477" s="494"/>
      <c r="M477" s="494"/>
      <c r="N477" s="494"/>
      <c r="O477" s="495"/>
      <c r="P477" s="495"/>
      <c r="Q477" s="495"/>
      <c r="R477" s="495"/>
      <c r="S477" s="495"/>
      <c r="T477" s="495"/>
      <c r="U477" s="201"/>
      <c r="V477" s="495"/>
      <c r="W477" s="495"/>
      <c r="X477" s="496"/>
      <c r="Y477" s="497"/>
      <c r="Z477" s="498"/>
      <c r="AA477" s="171">
        <v>0</v>
      </c>
      <c r="AB477" s="171">
        <v>0</v>
      </c>
      <c r="AC477" s="171">
        <v>0</v>
      </c>
      <c r="AD477" s="171">
        <v>0</v>
      </c>
      <c r="AE477" s="171">
        <v>0</v>
      </c>
      <c r="AF477" s="171">
        <v>0</v>
      </c>
      <c r="AG477" s="35"/>
    </row>
    <row r="478" spans="2:33" ht="18" customHeight="1">
      <c r="B478" s="493" t="s">
        <v>741</v>
      </c>
      <c r="C478" s="493"/>
      <c r="D478" s="493"/>
      <c r="E478" s="172" t="s">
        <v>1026</v>
      </c>
      <c r="F478" s="203"/>
      <c r="G478" s="203"/>
      <c r="H478" s="494"/>
      <c r="I478" s="494"/>
      <c r="J478" s="494"/>
      <c r="K478" s="494"/>
      <c r="L478" s="494"/>
      <c r="M478" s="494"/>
      <c r="N478" s="494"/>
      <c r="O478" s="495"/>
      <c r="P478" s="495"/>
      <c r="Q478" s="495"/>
      <c r="R478" s="495"/>
      <c r="S478" s="495"/>
      <c r="T478" s="495"/>
      <c r="U478" s="201"/>
      <c r="V478" s="495"/>
      <c r="W478" s="495"/>
      <c r="X478" s="496"/>
      <c r="Y478" s="497"/>
      <c r="Z478" s="498"/>
      <c r="AA478" s="171">
        <v>5.7</v>
      </c>
      <c r="AB478" s="171">
        <v>3.1</v>
      </c>
      <c r="AC478" s="171">
        <v>27.7</v>
      </c>
      <c r="AD478" s="171">
        <v>0</v>
      </c>
      <c r="AE478" s="171">
        <v>0</v>
      </c>
      <c r="AF478" s="171">
        <v>0</v>
      </c>
      <c r="AG478" s="35"/>
    </row>
    <row r="479" spans="2:33" ht="19.5" customHeight="1">
      <c r="B479" s="493" t="s">
        <v>742</v>
      </c>
      <c r="C479" s="493"/>
      <c r="D479" s="493"/>
      <c r="E479" s="172" t="s">
        <v>1027</v>
      </c>
      <c r="F479" s="203"/>
      <c r="G479" s="203"/>
      <c r="H479" s="494"/>
      <c r="I479" s="494"/>
      <c r="J479" s="494"/>
      <c r="K479" s="494"/>
      <c r="L479" s="494"/>
      <c r="M479" s="494"/>
      <c r="N479" s="494"/>
      <c r="O479" s="495"/>
      <c r="P479" s="495"/>
      <c r="Q479" s="495"/>
      <c r="R479" s="495"/>
      <c r="S479" s="495"/>
      <c r="T479" s="495"/>
      <c r="U479" s="201"/>
      <c r="V479" s="495"/>
      <c r="W479" s="495"/>
      <c r="X479" s="496"/>
      <c r="Y479" s="497"/>
      <c r="Z479" s="498"/>
      <c r="AA479" s="171">
        <v>0.5</v>
      </c>
      <c r="AB479" s="171">
        <v>0.2</v>
      </c>
      <c r="AC479" s="171">
        <v>24.6</v>
      </c>
      <c r="AD479" s="171">
        <v>0</v>
      </c>
      <c r="AE479" s="171">
        <v>0</v>
      </c>
      <c r="AF479" s="171">
        <v>0</v>
      </c>
      <c r="AG479" s="35"/>
    </row>
    <row r="480" spans="2:33" ht="21.75" customHeight="1">
      <c r="B480" s="493" t="s">
        <v>743</v>
      </c>
      <c r="C480" s="493"/>
      <c r="D480" s="493"/>
      <c r="E480" s="172" t="s">
        <v>1028</v>
      </c>
      <c r="F480" s="203"/>
      <c r="G480" s="203"/>
      <c r="H480" s="494"/>
      <c r="I480" s="494"/>
      <c r="J480" s="494"/>
      <c r="K480" s="494"/>
      <c r="L480" s="494"/>
      <c r="M480" s="494"/>
      <c r="N480" s="494"/>
      <c r="O480" s="495"/>
      <c r="P480" s="495"/>
      <c r="Q480" s="495"/>
      <c r="R480" s="495"/>
      <c r="S480" s="495"/>
      <c r="T480" s="495"/>
      <c r="U480" s="201"/>
      <c r="V480" s="495"/>
      <c r="W480" s="495"/>
      <c r="X480" s="496"/>
      <c r="Y480" s="497"/>
      <c r="Z480" s="498"/>
      <c r="AA480" s="171">
        <v>0</v>
      </c>
      <c r="AB480" s="171">
        <v>0</v>
      </c>
      <c r="AC480" s="171">
        <v>0</v>
      </c>
      <c r="AD480" s="171">
        <v>0</v>
      </c>
      <c r="AE480" s="171">
        <v>0</v>
      </c>
      <c r="AF480" s="171">
        <v>0</v>
      </c>
      <c r="AG480" s="35"/>
    </row>
    <row r="481" spans="2:33" ht="63" customHeight="1">
      <c r="B481" s="592" t="s">
        <v>1034</v>
      </c>
      <c r="C481" s="489" t="s">
        <v>438</v>
      </c>
      <c r="D481" s="521"/>
      <c r="E481" s="489" t="s">
        <v>460</v>
      </c>
      <c r="F481" s="489" t="s">
        <v>430</v>
      </c>
      <c r="G481" s="170"/>
      <c r="H481" s="559" t="s">
        <v>442</v>
      </c>
      <c r="I481" s="559"/>
      <c r="J481" s="559"/>
      <c r="K481" s="559"/>
      <c r="L481" s="559" t="s">
        <v>64</v>
      </c>
      <c r="M481" s="559"/>
      <c r="N481" s="559" t="s">
        <v>203</v>
      </c>
      <c r="O481" s="492" t="s">
        <v>440</v>
      </c>
      <c r="P481" s="520"/>
      <c r="Q481" s="520"/>
      <c r="R481" s="520"/>
      <c r="S481" s="520"/>
      <c r="T481" s="521"/>
      <c r="U481" s="492" t="s">
        <v>64</v>
      </c>
      <c r="V481" s="492" t="s">
        <v>441</v>
      </c>
      <c r="W481" s="520"/>
      <c r="X481" s="583" t="s">
        <v>756</v>
      </c>
      <c r="Y481" s="583" t="s">
        <v>933</v>
      </c>
      <c r="Z481" s="583" t="s">
        <v>755</v>
      </c>
      <c r="AA481" s="527">
        <v>6622.1</v>
      </c>
      <c r="AB481" s="530">
        <v>6474.9</v>
      </c>
      <c r="AC481" s="530">
        <v>6785.9</v>
      </c>
      <c r="AD481" s="530">
        <v>0</v>
      </c>
      <c r="AE481" s="530">
        <v>0</v>
      </c>
      <c r="AF481" s="499">
        <f>SUM(AF485:AF488)</f>
        <v>0</v>
      </c>
      <c r="AG481" s="489"/>
    </row>
    <row r="482" spans="2:33" ht="131.25" customHeight="1">
      <c r="B482" s="593"/>
      <c r="C482" s="535"/>
      <c r="D482" s="536"/>
      <c r="E482" s="534"/>
      <c r="F482" s="534"/>
      <c r="G482" s="207"/>
      <c r="H482" s="559"/>
      <c r="I482" s="559"/>
      <c r="J482" s="559"/>
      <c r="K482" s="559"/>
      <c r="L482" s="559"/>
      <c r="M482" s="559"/>
      <c r="N482" s="559"/>
      <c r="O482" s="523"/>
      <c r="P482" s="523"/>
      <c r="Q482" s="523"/>
      <c r="R482" s="523"/>
      <c r="S482" s="523"/>
      <c r="T482" s="524"/>
      <c r="U482" s="524"/>
      <c r="V482" s="523"/>
      <c r="W482" s="523"/>
      <c r="X482" s="583"/>
      <c r="Y482" s="583"/>
      <c r="Z482" s="583"/>
      <c r="AA482" s="541"/>
      <c r="AB482" s="528"/>
      <c r="AC482" s="528"/>
      <c r="AD482" s="528"/>
      <c r="AE482" s="528"/>
      <c r="AF482" s="500"/>
      <c r="AG482" s="502"/>
    </row>
    <row r="483" spans="2:33" ht="141.75" customHeight="1">
      <c r="B483" s="593"/>
      <c r="C483" s="535"/>
      <c r="D483" s="536"/>
      <c r="E483" s="534"/>
      <c r="F483" s="534"/>
      <c r="G483" s="207"/>
      <c r="H483" s="559"/>
      <c r="I483" s="559"/>
      <c r="J483" s="559"/>
      <c r="K483" s="559"/>
      <c r="L483" s="559"/>
      <c r="M483" s="559"/>
      <c r="N483" s="559"/>
      <c r="O483" s="492" t="s">
        <v>443</v>
      </c>
      <c r="P483" s="520"/>
      <c r="Q483" s="520"/>
      <c r="R483" s="520"/>
      <c r="S483" s="520"/>
      <c r="T483" s="521"/>
      <c r="U483" s="492" t="s">
        <v>64</v>
      </c>
      <c r="V483" s="492" t="s">
        <v>444</v>
      </c>
      <c r="W483" s="520"/>
      <c r="X483" s="583" t="s">
        <v>1009</v>
      </c>
      <c r="Y483" s="583" t="s">
        <v>751</v>
      </c>
      <c r="Z483" s="583" t="s">
        <v>936</v>
      </c>
      <c r="AA483" s="541"/>
      <c r="AB483" s="528"/>
      <c r="AC483" s="528"/>
      <c r="AD483" s="528"/>
      <c r="AE483" s="528"/>
      <c r="AF483" s="500"/>
      <c r="AG483" s="502"/>
    </row>
    <row r="484" spans="2:33" ht="24" customHeight="1" hidden="1">
      <c r="B484" s="594"/>
      <c r="C484" s="522"/>
      <c r="D484" s="524"/>
      <c r="E484" s="533"/>
      <c r="F484" s="533"/>
      <c r="G484" s="194"/>
      <c r="H484" s="199"/>
      <c r="I484" s="199"/>
      <c r="J484" s="199"/>
      <c r="K484" s="199"/>
      <c r="L484" s="199"/>
      <c r="M484" s="199"/>
      <c r="N484" s="195"/>
      <c r="O484" s="522"/>
      <c r="P484" s="523"/>
      <c r="Q484" s="523"/>
      <c r="R484" s="523"/>
      <c r="S484" s="523"/>
      <c r="T484" s="524"/>
      <c r="U484" s="524"/>
      <c r="V484" s="523"/>
      <c r="W484" s="523"/>
      <c r="X484" s="583"/>
      <c r="Y484" s="583"/>
      <c r="Z484" s="583"/>
      <c r="AA484" s="550"/>
      <c r="AB484" s="529"/>
      <c r="AC484" s="529"/>
      <c r="AD484" s="529"/>
      <c r="AE484" s="529"/>
      <c r="AF484" s="501"/>
      <c r="AG484" s="503"/>
    </row>
    <row r="485" spans="2:33" ht="19.5" customHeight="1">
      <c r="B485" s="493" t="s">
        <v>740</v>
      </c>
      <c r="C485" s="493"/>
      <c r="D485" s="493"/>
      <c r="E485" s="172" t="s">
        <v>1030</v>
      </c>
      <c r="F485" s="203"/>
      <c r="G485" s="203"/>
      <c r="H485" s="494"/>
      <c r="I485" s="494"/>
      <c r="J485" s="494"/>
      <c r="K485" s="494"/>
      <c r="L485" s="494"/>
      <c r="M485" s="494"/>
      <c r="N485" s="494"/>
      <c r="O485" s="495"/>
      <c r="P485" s="495"/>
      <c r="Q485" s="495"/>
      <c r="R485" s="495"/>
      <c r="S485" s="495"/>
      <c r="T485" s="495"/>
      <c r="U485" s="201"/>
      <c r="V485" s="495"/>
      <c r="W485" s="495"/>
      <c r="X485" s="496"/>
      <c r="Y485" s="497"/>
      <c r="Z485" s="498"/>
      <c r="AA485" s="171">
        <v>6622.1</v>
      </c>
      <c r="AB485" s="171">
        <v>6474.9</v>
      </c>
      <c r="AC485" s="171">
        <v>6785.9</v>
      </c>
      <c r="AD485" s="171">
        <v>0</v>
      </c>
      <c r="AE485" s="171">
        <v>0</v>
      </c>
      <c r="AF485" s="171">
        <v>0</v>
      </c>
      <c r="AG485" s="35"/>
    </row>
    <row r="486" spans="2:33" ht="18" customHeight="1">
      <c r="B486" s="493" t="s">
        <v>741</v>
      </c>
      <c r="C486" s="493"/>
      <c r="D486" s="493"/>
      <c r="E486" s="172" t="s">
        <v>1031</v>
      </c>
      <c r="F486" s="203"/>
      <c r="G486" s="203"/>
      <c r="H486" s="494"/>
      <c r="I486" s="494"/>
      <c r="J486" s="494"/>
      <c r="K486" s="494"/>
      <c r="L486" s="494"/>
      <c r="M486" s="494"/>
      <c r="N486" s="494"/>
      <c r="O486" s="495"/>
      <c r="P486" s="495"/>
      <c r="Q486" s="495"/>
      <c r="R486" s="495"/>
      <c r="S486" s="495"/>
      <c r="T486" s="495"/>
      <c r="U486" s="201"/>
      <c r="V486" s="495"/>
      <c r="W486" s="495"/>
      <c r="X486" s="496"/>
      <c r="Y486" s="497"/>
      <c r="Z486" s="498"/>
      <c r="AA486" s="171">
        <v>0</v>
      </c>
      <c r="AB486" s="171">
        <v>0</v>
      </c>
      <c r="AC486" s="171">
        <v>0</v>
      </c>
      <c r="AD486" s="171">
        <v>0</v>
      </c>
      <c r="AE486" s="171">
        <v>0</v>
      </c>
      <c r="AF486" s="171">
        <v>0</v>
      </c>
      <c r="AG486" s="35"/>
    </row>
    <row r="487" spans="2:33" ht="19.5" customHeight="1">
      <c r="B487" s="493" t="s">
        <v>742</v>
      </c>
      <c r="C487" s="493"/>
      <c r="D487" s="493"/>
      <c r="E487" s="172" t="s">
        <v>1032</v>
      </c>
      <c r="F487" s="203"/>
      <c r="G487" s="203"/>
      <c r="H487" s="494"/>
      <c r="I487" s="494"/>
      <c r="J487" s="494"/>
      <c r="K487" s="494"/>
      <c r="L487" s="494"/>
      <c r="M487" s="494"/>
      <c r="N487" s="494"/>
      <c r="O487" s="495"/>
      <c r="P487" s="495"/>
      <c r="Q487" s="495"/>
      <c r="R487" s="495"/>
      <c r="S487" s="495"/>
      <c r="T487" s="495"/>
      <c r="U487" s="201"/>
      <c r="V487" s="495"/>
      <c r="W487" s="495"/>
      <c r="X487" s="496"/>
      <c r="Y487" s="497"/>
      <c r="Z487" s="498"/>
      <c r="AA487" s="171">
        <v>0</v>
      </c>
      <c r="AB487" s="171">
        <v>0</v>
      </c>
      <c r="AC487" s="171">
        <v>0</v>
      </c>
      <c r="AD487" s="171">
        <v>0</v>
      </c>
      <c r="AE487" s="171">
        <v>0</v>
      </c>
      <c r="AF487" s="171">
        <v>0</v>
      </c>
      <c r="AG487" s="35"/>
    </row>
    <row r="488" spans="2:33" ht="21.75" customHeight="1">
      <c r="B488" s="493" t="s">
        <v>743</v>
      </c>
      <c r="C488" s="493"/>
      <c r="D488" s="493"/>
      <c r="E488" s="172" t="s">
        <v>1033</v>
      </c>
      <c r="F488" s="203"/>
      <c r="G488" s="203"/>
      <c r="H488" s="494"/>
      <c r="I488" s="494"/>
      <c r="J488" s="494"/>
      <c r="K488" s="494"/>
      <c r="L488" s="494"/>
      <c r="M488" s="494"/>
      <c r="N488" s="494"/>
      <c r="O488" s="495"/>
      <c r="P488" s="495"/>
      <c r="Q488" s="495"/>
      <c r="R488" s="495"/>
      <c r="S488" s="495"/>
      <c r="T488" s="495"/>
      <c r="U488" s="201"/>
      <c r="V488" s="495"/>
      <c r="W488" s="495"/>
      <c r="X488" s="496"/>
      <c r="Y488" s="497"/>
      <c r="Z488" s="498"/>
      <c r="AA488" s="171">
        <v>0</v>
      </c>
      <c r="AB488" s="171">
        <v>0</v>
      </c>
      <c r="AC488" s="171">
        <v>0</v>
      </c>
      <c r="AD488" s="171">
        <v>0</v>
      </c>
      <c r="AE488" s="171">
        <v>0</v>
      </c>
      <c r="AF488" s="171">
        <v>0</v>
      </c>
      <c r="AG488" s="35"/>
    </row>
    <row r="489" spans="2:33" ht="15">
      <c r="B489" s="489" t="s">
        <v>1096</v>
      </c>
      <c r="C489" s="489" t="s">
        <v>613</v>
      </c>
      <c r="D489" s="521"/>
      <c r="E489" s="489" t="s">
        <v>470</v>
      </c>
      <c r="F489" s="489" t="s">
        <v>615</v>
      </c>
      <c r="G489" s="170"/>
      <c r="H489" s="542" t="s">
        <v>60</v>
      </c>
      <c r="I489" s="543"/>
      <c r="J489" s="543"/>
      <c r="K489" s="544"/>
      <c r="L489" s="542" t="s">
        <v>327</v>
      </c>
      <c r="M489" s="544"/>
      <c r="N489" s="577" t="s">
        <v>62</v>
      </c>
      <c r="O489" s="492" t="s">
        <v>616</v>
      </c>
      <c r="P489" s="520"/>
      <c r="Q489" s="520"/>
      <c r="R489" s="520"/>
      <c r="S489" s="520"/>
      <c r="T489" s="521"/>
      <c r="U489" s="492" t="s">
        <v>58</v>
      </c>
      <c r="V489" s="492" t="s">
        <v>95</v>
      </c>
      <c r="W489" s="521"/>
      <c r="X489" s="566" t="s">
        <v>756</v>
      </c>
      <c r="Y489" s="569" t="s">
        <v>933</v>
      </c>
      <c r="Z489" s="572" t="s">
        <v>755</v>
      </c>
      <c r="AA489" s="530">
        <v>373.3</v>
      </c>
      <c r="AB489" s="530">
        <v>373.1</v>
      </c>
      <c r="AC489" s="530">
        <v>366.7</v>
      </c>
      <c r="AD489" s="530">
        <v>400.6</v>
      </c>
      <c r="AE489" s="530">
        <v>415.9</v>
      </c>
      <c r="AF489" s="499">
        <f>SUM(AF496:AF499)</f>
        <v>415.9</v>
      </c>
      <c r="AG489" s="489"/>
    </row>
    <row r="490" spans="2:33" ht="71.25" customHeight="1">
      <c r="B490" s="534"/>
      <c r="C490" s="535"/>
      <c r="D490" s="536"/>
      <c r="E490" s="534"/>
      <c r="F490" s="534"/>
      <c r="G490" s="207"/>
      <c r="H490" s="545"/>
      <c r="I490" s="546"/>
      <c r="J490" s="546"/>
      <c r="K490" s="547"/>
      <c r="L490" s="545"/>
      <c r="M490" s="547"/>
      <c r="N490" s="578"/>
      <c r="O490" s="523"/>
      <c r="P490" s="523"/>
      <c r="Q490" s="523"/>
      <c r="R490" s="523"/>
      <c r="S490" s="523"/>
      <c r="T490" s="524"/>
      <c r="U490" s="524"/>
      <c r="V490" s="523"/>
      <c r="W490" s="524"/>
      <c r="X490" s="567"/>
      <c r="Y490" s="570"/>
      <c r="Z490" s="573"/>
      <c r="AA490" s="528"/>
      <c r="AB490" s="528"/>
      <c r="AC490" s="528"/>
      <c r="AD490" s="528"/>
      <c r="AE490" s="528"/>
      <c r="AF490" s="500"/>
      <c r="AG490" s="502"/>
    </row>
    <row r="491" spans="2:33" ht="15">
      <c r="B491" s="534"/>
      <c r="C491" s="535"/>
      <c r="D491" s="536"/>
      <c r="E491" s="534"/>
      <c r="F491" s="534"/>
      <c r="G491" s="207"/>
      <c r="H491" s="553"/>
      <c r="I491" s="554"/>
      <c r="J491" s="554"/>
      <c r="K491" s="555"/>
      <c r="L491" s="553"/>
      <c r="M491" s="555"/>
      <c r="N491" s="579"/>
      <c r="O491" s="492" t="s">
        <v>118</v>
      </c>
      <c r="P491" s="520"/>
      <c r="Q491" s="520"/>
      <c r="R491" s="520"/>
      <c r="S491" s="520"/>
      <c r="T491" s="521"/>
      <c r="U491" s="492" t="s">
        <v>617</v>
      </c>
      <c r="V491" s="492" t="s">
        <v>120</v>
      </c>
      <c r="W491" s="521"/>
      <c r="X491" s="567"/>
      <c r="Y491" s="570"/>
      <c r="Z491" s="573"/>
      <c r="AA491" s="528"/>
      <c r="AB491" s="528"/>
      <c r="AC491" s="528"/>
      <c r="AD491" s="528"/>
      <c r="AE491" s="528"/>
      <c r="AF491" s="500"/>
      <c r="AG491" s="502"/>
    </row>
    <row r="492" spans="2:33" ht="87" customHeight="1">
      <c r="B492" s="534"/>
      <c r="C492" s="535"/>
      <c r="D492" s="536"/>
      <c r="E492" s="534"/>
      <c r="F492" s="534"/>
      <c r="G492" s="207"/>
      <c r="H492" s="504" t="s">
        <v>334</v>
      </c>
      <c r="I492" s="514"/>
      <c r="J492" s="514"/>
      <c r="K492" s="505"/>
      <c r="L492" s="504" t="s">
        <v>618</v>
      </c>
      <c r="M492" s="505"/>
      <c r="N492" s="556" t="s">
        <v>336</v>
      </c>
      <c r="O492" s="522"/>
      <c r="P492" s="523"/>
      <c r="Q492" s="523"/>
      <c r="R492" s="523"/>
      <c r="S492" s="523"/>
      <c r="T492" s="524"/>
      <c r="U492" s="524"/>
      <c r="V492" s="523"/>
      <c r="W492" s="524"/>
      <c r="X492" s="568"/>
      <c r="Y492" s="571"/>
      <c r="Z492" s="574"/>
      <c r="AA492" s="528"/>
      <c r="AB492" s="528"/>
      <c r="AC492" s="528"/>
      <c r="AD492" s="528"/>
      <c r="AE492" s="528"/>
      <c r="AF492" s="500"/>
      <c r="AG492" s="502"/>
    </row>
    <row r="493" spans="2:33" ht="6" customHeight="1">
      <c r="B493" s="534"/>
      <c r="C493" s="535"/>
      <c r="D493" s="536"/>
      <c r="E493" s="534"/>
      <c r="F493" s="534"/>
      <c r="G493" s="207"/>
      <c r="H493" s="505"/>
      <c r="I493" s="505"/>
      <c r="J493" s="505"/>
      <c r="K493" s="505"/>
      <c r="L493" s="505"/>
      <c r="M493" s="505"/>
      <c r="N493" s="524"/>
      <c r="O493" s="489" t="s">
        <v>619</v>
      </c>
      <c r="P493" s="520"/>
      <c r="Q493" s="520"/>
      <c r="R493" s="520"/>
      <c r="S493" s="520"/>
      <c r="T493" s="521"/>
      <c r="U493" s="492" t="s">
        <v>64</v>
      </c>
      <c r="V493" s="492" t="s">
        <v>620</v>
      </c>
      <c r="W493" s="521"/>
      <c r="X493" s="207"/>
      <c r="Y493" s="212"/>
      <c r="Z493" s="212"/>
      <c r="AA493" s="528"/>
      <c r="AB493" s="528"/>
      <c r="AC493" s="528"/>
      <c r="AD493" s="528"/>
      <c r="AE493" s="528"/>
      <c r="AF493" s="500"/>
      <c r="AG493" s="502"/>
    </row>
    <row r="494" spans="2:33" ht="78.75" customHeight="1">
      <c r="B494" s="534"/>
      <c r="C494" s="535"/>
      <c r="D494" s="536"/>
      <c r="E494" s="534"/>
      <c r="F494" s="534"/>
      <c r="G494" s="207"/>
      <c r="H494" s="212"/>
      <c r="I494" s="212"/>
      <c r="J494" s="212"/>
      <c r="K494" s="212"/>
      <c r="L494" s="212"/>
      <c r="M494" s="212"/>
      <c r="N494" s="208"/>
      <c r="O494" s="522"/>
      <c r="P494" s="523"/>
      <c r="Q494" s="523"/>
      <c r="R494" s="523"/>
      <c r="S494" s="523"/>
      <c r="T494" s="524"/>
      <c r="U494" s="524"/>
      <c r="V494" s="523"/>
      <c r="W494" s="524"/>
      <c r="X494" s="207"/>
      <c r="Y494" s="212"/>
      <c r="Z494" s="212"/>
      <c r="AA494" s="528"/>
      <c r="AB494" s="528"/>
      <c r="AC494" s="528"/>
      <c r="AD494" s="528"/>
      <c r="AE494" s="528"/>
      <c r="AF494" s="500"/>
      <c r="AG494" s="502"/>
    </row>
    <row r="495" spans="2:33" ht="48.75" customHeight="1">
      <c r="B495" s="533"/>
      <c r="C495" s="522"/>
      <c r="D495" s="524"/>
      <c r="E495" s="533"/>
      <c r="F495" s="533"/>
      <c r="G495" s="194"/>
      <c r="H495" s="199"/>
      <c r="I495" s="199"/>
      <c r="J495" s="199"/>
      <c r="K495" s="199"/>
      <c r="L495" s="199"/>
      <c r="M495" s="199"/>
      <c r="N495" s="195"/>
      <c r="O495" s="489" t="s">
        <v>621</v>
      </c>
      <c r="P495" s="490"/>
      <c r="Q495" s="490"/>
      <c r="R495" s="490"/>
      <c r="S495" s="490"/>
      <c r="T495" s="491"/>
      <c r="U495" s="198" t="s">
        <v>622</v>
      </c>
      <c r="V495" s="492" t="s">
        <v>79</v>
      </c>
      <c r="W495" s="491"/>
      <c r="X495" s="194"/>
      <c r="Y495" s="199"/>
      <c r="Z495" s="199"/>
      <c r="AA495" s="529"/>
      <c r="AB495" s="529"/>
      <c r="AC495" s="529"/>
      <c r="AD495" s="529"/>
      <c r="AE495" s="529"/>
      <c r="AF495" s="501"/>
      <c r="AG495" s="503"/>
    </row>
    <row r="496" spans="2:33" ht="19.5" customHeight="1">
      <c r="B496" s="493" t="s">
        <v>740</v>
      </c>
      <c r="C496" s="493"/>
      <c r="D496" s="493"/>
      <c r="E496" s="172" t="s">
        <v>1036</v>
      </c>
      <c r="F496" s="203"/>
      <c r="G496" s="203"/>
      <c r="H496" s="494"/>
      <c r="I496" s="494"/>
      <c r="J496" s="494"/>
      <c r="K496" s="494"/>
      <c r="L496" s="494"/>
      <c r="M496" s="494"/>
      <c r="N496" s="494"/>
      <c r="O496" s="495"/>
      <c r="P496" s="495"/>
      <c r="Q496" s="495"/>
      <c r="R496" s="495"/>
      <c r="S496" s="495"/>
      <c r="T496" s="495"/>
      <c r="U496" s="201"/>
      <c r="V496" s="495"/>
      <c r="W496" s="495"/>
      <c r="X496" s="496"/>
      <c r="Y496" s="497"/>
      <c r="Z496" s="498"/>
      <c r="AA496" s="171">
        <v>336.6</v>
      </c>
      <c r="AB496" s="171">
        <v>336.4</v>
      </c>
      <c r="AC496" s="171">
        <v>345.9</v>
      </c>
      <c r="AD496" s="171">
        <v>379.6</v>
      </c>
      <c r="AE496" s="171">
        <v>394.9</v>
      </c>
      <c r="AF496" s="171">
        <v>394.9</v>
      </c>
      <c r="AG496" s="35"/>
    </row>
    <row r="497" spans="2:33" ht="18" customHeight="1">
      <c r="B497" s="493" t="s">
        <v>741</v>
      </c>
      <c r="C497" s="493"/>
      <c r="D497" s="493"/>
      <c r="E497" s="172" t="s">
        <v>1037</v>
      </c>
      <c r="F497" s="203"/>
      <c r="G497" s="203"/>
      <c r="H497" s="494"/>
      <c r="I497" s="494"/>
      <c r="J497" s="494"/>
      <c r="K497" s="494"/>
      <c r="L497" s="494"/>
      <c r="M497" s="494"/>
      <c r="N497" s="494"/>
      <c r="O497" s="495"/>
      <c r="P497" s="495"/>
      <c r="Q497" s="495"/>
      <c r="R497" s="495"/>
      <c r="S497" s="495"/>
      <c r="T497" s="495"/>
      <c r="U497" s="201"/>
      <c r="V497" s="495"/>
      <c r="W497" s="495"/>
      <c r="X497" s="496"/>
      <c r="Y497" s="497"/>
      <c r="Z497" s="498"/>
      <c r="AA497" s="171">
        <v>12.6</v>
      </c>
      <c r="AB497" s="171">
        <v>12.6</v>
      </c>
      <c r="AC497" s="171">
        <v>15.9</v>
      </c>
      <c r="AD497" s="171">
        <v>14.5</v>
      </c>
      <c r="AE497" s="171">
        <v>14.5</v>
      </c>
      <c r="AF497" s="171">
        <v>14.5</v>
      </c>
      <c r="AG497" s="35"/>
    </row>
    <row r="498" spans="2:33" ht="19.5" customHeight="1">
      <c r="B498" s="493" t="s">
        <v>742</v>
      </c>
      <c r="C498" s="493"/>
      <c r="D498" s="493"/>
      <c r="E498" s="172" t="s">
        <v>1038</v>
      </c>
      <c r="F498" s="203"/>
      <c r="G498" s="203"/>
      <c r="H498" s="494"/>
      <c r="I498" s="494"/>
      <c r="J498" s="494"/>
      <c r="K498" s="494"/>
      <c r="L498" s="494"/>
      <c r="M498" s="494"/>
      <c r="N498" s="494"/>
      <c r="O498" s="495"/>
      <c r="P498" s="495"/>
      <c r="Q498" s="495"/>
      <c r="R498" s="495"/>
      <c r="S498" s="495"/>
      <c r="T498" s="495"/>
      <c r="U498" s="201"/>
      <c r="V498" s="495"/>
      <c r="W498" s="495"/>
      <c r="X498" s="496"/>
      <c r="Y498" s="497"/>
      <c r="Z498" s="498"/>
      <c r="AA498" s="171">
        <v>8.4</v>
      </c>
      <c r="AB498" s="171">
        <v>8.4</v>
      </c>
      <c r="AC498" s="171">
        <v>4.9</v>
      </c>
      <c r="AD498" s="171">
        <v>6.5</v>
      </c>
      <c r="AE498" s="171">
        <v>6.5</v>
      </c>
      <c r="AF498" s="171">
        <v>6.5</v>
      </c>
      <c r="AG498" s="35"/>
    </row>
    <row r="499" spans="2:33" ht="21.75" customHeight="1">
      <c r="B499" s="493" t="s">
        <v>743</v>
      </c>
      <c r="C499" s="493"/>
      <c r="D499" s="493"/>
      <c r="E499" s="172" t="s">
        <v>1039</v>
      </c>
      <c r="F499" s="203"/>
      <c r="G499" s="203"/>
      <c r="H499" s="494"/>
      <c r="I499" s="494"/>
      <c r="J499" s="494"/>
      <c r="K499" s="494"/>
      <c r="L499" s="494"/>
      <c r="M499" s="494"/>
      <c r="N499" s="494"/>
      <c r="O499" s="495"/>
      <c r="P499" s="495"/>
      <c r="Q499" s="495"/>
      <c r="R499" s="495"/>
      <c r="S499" s="495"/>
      <c r="T499" s="495"/>
      <c r="U499" s="201"/>
      <c r="V499" s="495"/>
      <c r="W499" s="495"/>
      <c r="X499" s="496"/>
      <c r="Y499" s="497"/>
      <c r="Z499" s="498"/>
      <c r="AA499" s="171">
        <v>15.7</v>
      </c>
      <c r="AB499" s="171">
        <v>15.7</v>
      </c>
      <c r="AC499" s="171">
        <v>0</v>
      </c>
      <c r="AD499" s="171">
        <v>0</v>
      </c>
      <c r="AE499" s="171">
        <v>0</v>
      </c>
      <c r="AF499" s="171">
        <v>0</v>
      </c>
      <c r="AG499" s="35"/>
    </row>
    <row r="500" spans="2:33" ht="15">
      <c r="B500" s="489" t="s">
        <v>1097</v>
      </c>
      <c r="C500" s="489" t="s">
        <v>668</v>
      </c>
      <c r="D500" s="521"/>
      <c r="E500" s="489" t="s">
        <v>478</v>
      </c>
      <c r="F500" s="489" t="s">
        <v>670</v>
      </c>
      <c r="G500" s="170"/>
      <c r="H500" s="204"/>
      <c r="I500" s="204"/>
      <c r="J500" s="204"/>
      <c r="K500" s="204"/>
      <c r="L500" s="204"/>
      <c r="M500" s="204"/>
      <c r="N500" s="193"/>
      <c r="O500" s="489" t="s">
        <v>671</v>
      </c>
      <c r="P500" s="520"/>
      <c r="Q500" s="520"/>
      <c r="R500" s="520"/>
      <c r="S500" s="520"/>
      <c r="T500" s="521"/>
      <c r="U500" s="492" t="s">
        <v>672</v>
      </c>
      <c r="V500" s="492" t="s">
        <v>673</v>
      </c>
      <c r="W500" s="521"/>
      <c r="X500" s="548" t="s">
        <v>756</v>
      </c>
      <c r="Y500" s="548" t="s">
        <v>933</v>
      </c>
      <c r="Z500" s="494" t="s">
        <v>755</v>
      </c>
      <c r="AA500" s="530">
        <v>146.2</v>
      </c>
      <c r="AB500" s="530">
        <v>146.2</v>
      </c>
      <c r="AC500" s="530">
        <v>146.1</v>
      </c>
      <c r="AD500" s="530">
        <v>0</v>
      </c>
      <c r="AE500" s="530">
        <v>0</v>
      </c>
      <c r="AF500" s="499">
        <f>SUM(AF508:AF511)</f>
        <v>0</v>
      </c>
      <c r="AG500" s="489"/>
    </row>
    <row r="501" spans="2:33" ht="113.25" customHeight="1">
      <c r="B501" s="534"/>
      <c r="C501" s="535"/>
      <c r="D501" s="536"/>
      <c r="E501" s="534"/>
      <c r="F501" s="534"/>
      <c r="G501" s="207"/>
      <c r="H501" s="556" t="s">
        <v>60</v>
      </c>
      <c r="I501" s="560"/>
      <c r="J501" s="560"/>
      <c r="K501" s="536"/>
      <c r="L501" s="556" t="s">
        <v>674</v>
      </c>
      <c r="M501" s="536"/>
      <c r="N501" s="556" t="s">
        <v>62</v>
      </c>
      <c r="O501" s="522"/>
      <c r="P501" s="523"/>
      <c r="Q501" s="523"/>
      <c r="R501" s="523"/>
      <c r="S501" s="523"/>
      <c r="T501" s="524"/>
      <c r="U501" s="524"/>
      <c r="V501" s="523"/>
      <c r="W501" s="524"/>
      <c r="X501" s="549"/>
      <c r="Y501" s="549"/>
      <c r="Z501" s="549"/>
      <c r="AA501" s="528"/>
      <c r="AB501" s="528"/>
      <c r="AC501" s="528"/>
      <c r="AD501" s="528"/>
      <c r="AE501" s="528"/>
      <c r="AF501" s="500"/>
      <c r="AG501" s="502"/>
    </row>
    <row r="502" spans="2:33" ht="15">
      <c r="B502" s="534"/>
      <c r="C502" s="535"/>
      <c r="D502" s="536"/>
      <c r="E502" s="534"/>
      <c r="F502" s="534"/>
      <c r="G502" s="207"/>
      <c r="H502" s="523"/>
      <c r="I502" s="523"/>
      <c r="J502" s="523"/>
      <c r="K502" s="524"/>
      <c r="L502" s="523"/>
      <c r="M502" s="524"/>
      <c r="N502" s="524"/>
      <c r="O502" s="489" t="s">
        <v>118</v>
      </c>
      <c r="P502" s="520"/>
      <c r="Q502" s="520"/>
      <c r="R502" s="520"/>
      <c r="S502" s="520"/>
      <c r="T502" s="521"/>
      <c r="U502" s="492" t="s">
        <v>675</v>
      </c>
      <c r="V502" s="492" t="s">
        <v>120</v>
      </c>
      <c r="W502" s="521"/>
      <c r="X502" s="207"/>
      <c r="Y502" s="212"/>
      <c r="Z502" s="212"/>
      <c r="AA502" s="528"/>
      <c r="AB502" s="528"/>
      <c r="AC502" s="528"/>
      <c r="AD502" s="528"/>
      <c r="AE502" s="528"/>
      <c r="AF502" s="500"/>
      <c r="AG502" s="502"/>
    </row>
    <row r="503" spans="2:33" ht="87.75" customHeight="1">
      <c r="B503" s="534"/>
      <c r="C503" s="535"/>
      <c r="D503" s="536"/>
      <c r="E503" s="534"/>
      <c r="F503" s="534"/>
      <c r="G503" s="207"/>
      <c r="H503" s="556" t="s">
        <v>334</v>
      </c>
      <c r="I503" s="560"/>
      <c r="J503" s="560"/>
      <c r="K503" s="536"/>
      <c r="L503" s="556" t="s">
        <v>676</v>
      </c>
      <c r="M503" s="536"/>
      <c r="N503" s="556" t="s">
        <v>336</v>
      </c>
      <c r="O503" s="522"/>
      <c r="P503" s="523"/>
      <c r="Q503" s="523"/>
      <c r="R503" s="523"/>
      <c r="S503" s="523"/>
      <c r="T503" s="524"/>
      <c r="U503" s="524"/>
      <c r="V503" s="523"/>
      <c r="W503" s="524"/>
      <c r="X503" s="207"/>
      <c r="Y503" s="212"/>
      <c r="Z503" s="212"/>
      <c r="AA503" s="528"/>
      <c r="AB503" s="528"/>
      <c r="AC503" s="528"/>
      <c r="AD503" s="528"/>
      <c r="AE503" s="528"/>
      <c r="AF503" s="500"/>
      <c r="AG503" s="502"/>
    </row>
    <row r="504" spans="2:33" ht="3.75" customHeight="1">
      <c r="B504" s="534"/>
      <c r="C504" s="535"/>
      <c r="D504" s="536"/>
      <c r="E504" s="534"/>
      <c r="F504" s="534"/>
      <c r="G504" s="207"/>
      <c r="H504" s="523"/>
      <c r="I504" s="523"/>
      <c r="J504" s="523"/>
      <c r="K504" s="524"/>
      <c r="L504" s="523"/>
      <c r="M504" s="524"/>
      <c r="N504" s="524"/>
      <c r="O504" s="489" t="s">
        <v>677</v>
      </c>
      <c r="P504" s="520"/>
      <c r="Q504" s="520"/>
      <c r="R504" s="520"/>
      <c r="S504" s="520"/>
      <c r="T504" s="521"/>
      <c r="U504" s="492" t="s">
        <v>64</v>
      </c>
      <c r="V504" s="492" t="s">
        <v>678</v>
      </c>
      <c r="W504" s="521"/>
      <c r="X504" s="207"/>
      <c r="Y504" s="212"/>
      <c r="Z504" s="212"/>
      <c r="AA504" s="528"/>
      <c r="AB504" s="528"/>
      <c r="AC504" s="528"/>
      <c r="AD504" s="528"/>
      <c r="AE504" s="528"/>
      <c r="AF504" s="500"/>
      <c r="AG504" s="502"/>
    </row>
    <row r="505" spans="2:33" ht="120" customHeight="1">
      <c r="B505" s="534"/>
      <c r="C505" s="535"/>
      <c r="D505" s="536"/>
      <c r="E505" s="534"/>
      <c r="F505" s="534"/>
      <c r="G505" s="207"/>
      <c r="H505" s="212"/>
      <c r="I505" s="212"/>
      <c r="J505" s="212"/>
      <c r="K505" s="212"/>
      <c r="L505" s="212"/>
      <c r="M505" s="212"/>
      <c r="N505" s="208"/>
      <c r="O505" s="522"/>
      <c r="P505" s="523"/>
      <c r="Q505" s="523"/>
      <c r="R505" s="523"/>
      <c r="S505" s="523"/>
      <c r="T505" s="524"/>
      <c r="U505" s="524"/>
      <c r="V505" s="523"/>
      <c r="W505" s="524"/>
      <c r="X505" s="207"/>
      <c r="Y505" s="212"/>
      <c r="Z505" s="212"/>
      <c r="AA505" s="528"/>
      <c r="AB505" s="528"/>
      <c r="AC505" s="528"/>
      <c r="AD505" s="528"/>
      <c r="AE505" s="528"/>
      <c r="AF505" s="500"/>
      <c r="AG505" s="502"/>
    </row>
    <row r="506" spans="2:33" ht="123" customHeight="1">
      <c r="B506" s="534"/>
      <c r="C506" s="535"/>
      <c r="D506" s="536"/>
      <c r="E506" s="534"/>
      <c r="F506" s="534"/>
      <c r="G506" s="207"/>
      <c r="H506" s="212"/>
      <c r="I506" s="212"/>
      <c r="J506" s="212"/>
      <c r="K506" s="212"/>
      <c r="L506" s="212"/>
      <c r="M506" s="212"/>
      <c r="N506" s="208"/>
      <c r="O506" s="489" t="s">
        <v>679</v>
      </c>
      <c r="P506" s="490"/>
      <c r="Q506" s="490"/>
      <c r="R506" s="490"/>
      <c r="S506" s="490"/>
      <c r="T506" s="491"/>
      <c r="U506" s="198" t="s">
        <v>212</v>
      </c>
      <c r="V506" s="492" t="s">
        <v>680</v>
      </c>
      <c r="W506" s="491"/>
      <c r="X506" s="207"/>
      <c r="Y506" s="212"/>
      <c r="Z506" s="212"/>
      <c r="AA506" s="528"/>
      <c r="AB506" s="528"/>
      <c r="AC506" s="528"/>
      <c r="AD506" s="528"/>
      <c r="AE506" s="528"/>
      <c r="AF506" s="500"/>
      <c r="AG506" s="502"/>
    </row>
    <row r="507" spans="2:33" ht="147.75" customHeight="1">
      <c r="B507" s="533"/>
      <c r="C507" s="522"/>
      <c r="D507" s="524"/>
      <c r="E507" s="533"/>
      <c r="F507" s="533"/>
      <c r="G507" s="194"/>
      <c r="H507" s="199"/>
      <c r="I507" s="199"/>
      <c r="J507" s="199"/>
      <c r="K507" s="199"/>
      <c r="L507" s="199"/>
      <c r="M507" s="199"/>
      <c r="N507" s="195"/>
      <c r="O507" s="489" t="s">
        <v>681</v>
      </c>
      <c r="P507" s="490"/>
      <c r="Q507" s="490"/>
      <c r="R507" s="490"/>
      <c r="S507" s="490"/>
      <c r="T507" s="491"/>
      <c r="U507" s="198" t="s">
        <v>64</v>
      </c>
      <c r="V507" s="492" t="s">
        <v>682</v>
      </c>
      <c r="W507" s="491"/>
      <c r="X507" s="194"/>
      <c r="Y507" s="199"/>
      <c r="Z507" s="199"/>
      <c r="AA507" s="529"/>
      <c r="AB507" s="529"/>
      <c r="AC507" s="529"/>
      <c r="AD507" s="529"/>
      <c r="AE507" s="529"/>
      <c r="AF507" s="501"/>
      <c r="AG507" s="503"/>
    </row>
    <row r="508" spans="2:33" ht="19.5" customHeight="1">
      <c r="B508" s="493" t="s">
        <v>740</v>
      </c>
      <c r="C508" s="493"/>
      <c r="D508" s="493"/>
      <c r="E508" s="172" t="s">
        <v>1041</v>
      </c>
      <c r="F508" s="203"/>
      <c r="G508" s="203"/>
      <c r="H508" s="494"/>
      <c r="I508" s="494"/>
      <c r="J508" s="494"/>
      <c r="K508" s="494"/>
      <c r="L508" s="494"/>
      <c r="M508" s="494"/>
      <c r="N508" s="494"/>
      <c r="O508" s="495"/>
      <c r="P508" s="495"/>
      <c r="Q508" s="495"/>
      <c r="R508" s="495"/>
      <c r="S508" s="495"/>
      <c r="T508" s="495"/>
      <c r="U508" s="201"/>
      <c r="V508" s="495"/>
      <c r="W508" s="495"/>
      <c r="X508" s="496"/>
      <c r="Y508" s="497"/>
      <c r="Z508" s="498"/>
      <c r="AA508" s="171">
        <v>137.2</v>
      </c>
      <c r="AB508" s="171">
        <v>137.2</v>
      </c>
      <c r="AC508" s="171">
        <v>144.5</v>
      </c>
      <c r="AD508" s="171">
        <v>0</v>
      </c>
      <c r="AE508" s="171">
        <v>0</v>
      </c>
      <c r="AF508" s="171">
        <v>0</v>
      </c>
      <c r="AG508" s="35"/>
    </row>
    <row r="509" spans="2:33" ht="18" customHeight="1">
      <c r="B509" s="493" t="s">
        <v>741</v>
      </c>
      <c r="C509" s="493"/>
      <c r="D509" s="493"/>
      <c r="E509" s="172" t="s">
        <v>1042</v>
      </c>
      <c r="F509" s="203"/>
      <c r="G509" s="203"/>
      <c r="H509" s="494"/>
      <c r="I509" s="494"/>
      <c r="J509" s="494"/>
      <c r="K509" s="494"/>
      <c r="L509" s="494"/>
      <c r="M509" s="494"/>
      <c r="N509" s="494"/>
      <c r="O509" s="495"/>
      <c r="P509" s="495"/>
      <c r="Q509" s="495"/>
      <c r="R509" s="495"/>
      <c r="S509" s="495"/>
      <c r="T509" s="495"/>
      <c r="U509" s="201"/>
      <c r="V509" s="495"/>
      <c r="W509" s="495"/>
      <c r="X509" s="496"/>
      <c r="Y509" s="497"/>
      <c r="Z509" s="498"/>
      <c r="AA509" s="171">
        <v>0</v>
      </c>
      <c r="AB509" s="171">
        <v>0</v>
      </c>
      <c r="AC509" s="171">
        <v>0</v>
      </c>
      <c r="AD509" s="171">
        <v>0</v>
      </c>
      <c r="AE509" s="171">
        <v>0</v>
      </c>
      <c r="AF509" s="171">
        <v>0</v>
      </c>
      <c r="AG509" s="35"/>
    </row>
    <row r="510" spans="2:33" ht="19.5" customHeight="1">
      <c r="B510" s="493" t="s">
        <v>742</v>
      </c>
      <c r="C510" s="493"/>
      <c r="D510" s="493"/>
      <c r="E510" s="172" t="s">
        <v>1043</v>
      </c>
      <c r="F510" s="203"/>
      <c r="G510" s="203"/>
      <c r="H510" s="494"/>
      <c r="I510" s="494"/>
      <c r="J510" s="494"/>
      <c r="K510" s="494"/>
      <c r="L510" s="494"/>
      <c r="M510" s="494"/>
      <c r="N510" s="494"/>
      <c r="O510" s="495"/>
      <c r="P510" s="495"/>
      <c r="Q510" s="495"/>
      <c r="R510" s="495"/>
      <c r="S510" s="495"/>
      <c r="T510" s="495"/>
      <c r="U510" s="201"/>
      <c r="V510" s="495"/>
      <c r="W510" s="495"/>
      <c r="X510" s="496"/>
      <c r="Y510" s="497"/>
      <c r="Z510" s="498"/>
      <c r="AA510" s="171">
        <v>1.7</v>
      </c>
      <c r="AB510" s="171">
        <v>1.7</v>
      </c>
      <c r="AC510" s="171">
        <v>1.6</v>
      </c>
      <c r="AD510" s="171">
        <v>0</v>
      </c>
      <c r="AE510" s="171">
        <v>0</v>
      </c>
      <c r="AF510" s="171">
        <v>0</v>
      </c>
      <c r="AG510" s="35"/>
    </row>
    <row r="511" spans="2:33" ht="21.75" customHeight="1">
      <c r="B511" s="493" t="s">
        <v>743</v>
      </c>
      <c r="C511" s="493"/>
      <c r="D511" s="493"/>
      <c r="E511" s="172" t="s">
        <v>1044</v>
      </c>
      <c r="F511" s="203"/>
      <c r="G511" s="203"/>
      <c r="H511" s="494"/>
      <c r="I511" s="494"/>
      <c r="J511" s="494"/>
      <c r="K511" s="494"/>
      <c r="L511" s="494"/>
      <c r="M511" s="494"/>
      <c r="N511" s="494"/>
      <c r="O511" s="495"/>
      <c r="P511" s="495"/>
      <c r="Q511" s="495"/>
      <c r="R511" s="495"/>
      <c r="S511" s="495"/>
      <c r="T511" s="495"/>
      <c r="U511" s="201"/>
      <c r="V511" s="495"/>
      <c r="W511" s="495"/>
      <c r="X511" s="496"/>
      <c r="Y511" s="497"/>
      <c r="Z511" s="498"/>
      <c r="AA511" s="171">
        <v>7.3</v>
      </c>
      <c r="AB511" s="171">
        <v>7.3</v>
      </c>
      <c r="AC511" s="171">
        <v>0</v>
      </c>
      <c r="AD511" s="171">
        <v>0</v>
      </c>
      <c r="AE511" s="171">
        <v>0</v>
      </c>
      <c r="AF511" s="171">
        <v>0</v>
      </c>
      <c r="AG511" s="35"/>
    </row>
    <row r="512" spans="2:33" ht="15">
      <c r="B512" s="584" t="s">
        <v>1098</v>
      </c>
      <c r="C512" s="489" t="s">
        <v>520</v>
      </c>
      <c r="D512" s="521"/>
      <c r="E512" s="489" t="s">
        <v>485</v>
      </c>
      <c r="F512" s="489" t="s">
        <v>182</v>
      </c>
      <c r="G512" s="170"/>
      <c r="H512" s="559" t="s">
        <v>523</v>
      </c>
      <c r="I512" s="559"/>
      <c r="J512" s="559"/>
      <c r="K512" s="559"/>
      <c r="L512" s="495" t="s">
        <v>64</v>
      </c>
      <c r="M512" s="495"/>
      <c r="N512" s="495" t="s">
        <v>524</v>
      </c>
      <c r="O512" s="492" t="s">
        <v>522</v>
      </c>
      <c r="P512" s="520"/>
      <c r="Q512" s="520"/>
      <c r="R512" s="520"/>
      <c r="S512" s="520"/>
      <c r="T512" s="521"/>
      <c r="U512" s="492" t="s">
        <v>212</v>
      </c>
      <c r="V512" s="492" t="s">
        <v>191</v>
      </c>
      <c r="W512" s="520"/>
      <c r="X512" s="548" t="s">
        <v>756</v>
      </c>
      <c r="Y512" s="585" t="s">
        <v>933</v>
      </c>
      <c r="Z512" s="569" t="s">
        <v>755</v>
      </c>
      <c r="AA512" s="527">
        <v>0</v>
      </c>
      <c r="AB512" s="530">
        <v>0</v>
      </c>
      <c r="AC512" s="530">
        <v>63380.1</v>
      </c>
      <c r="AD512" s="530">
        <v>11444.5</v>
      </c>
      <c r="AE512" s="530">
        <v>11742.5</v>
      </c>
      <c r="AF512" s="530">
        <v>11743.5</v>
      </c>
      <c r="AG512" s="489"/>
    </row>
    <row r="513" spans="2:33" ht="112.5" customHeight="1">
      <c r="B513" s="534"/>
      <c r="C513" s="535"/>
      <c r="D513" s="536"/>
      <c r="E513" s="534"/>
      <c r="F513" s="534"/>
      <c r="G513" s="207"/>
      <c r="H513" s="559"/>
      <c r="I513" s="559"/>
      <c r="J513" s="559"/>
      <c r="K513" s="559"/>
      <c r="L513" s="495"/>
      <c r="M513" s="495"/>
      <c r="N513" s="495"/>
      <c r="O513" s="523"/>
      <c r="P513" s="523"/>
      <c r="Q513" s="523"/>
      <c r="R513" s="523"/>
      <c r="S513" s="523"/>
      <c r="T513" s="524"/>
      <c r="U513" s="524"/>
      <c r="V513" s="523"/>
      <c r="W513" s="523"/>
      <c r="X513" s="548"/>
      <c r="Y513" s="585"/>
      <c r="Z513" s="571"/>
      <c r="AA513" s="541"/>
      <c r="AB513" s="528"/>
      <c r="AC513" s="528"/>
      <c r="AD513" s="528"/>
      <c r="AE513" s="528"/>
      <c r="AF513" s="528"/>
      <c r="AG513" s="502"/>
    </row>
    <row r="514" spans="2:33" ht="160.5" customHeight="1">
      <c r="B514" s="534"/>
      <c r="C514" s="535"/>
      <c r="D514" s="536"/>
      <c r="E514" s="534"/>
      <c r="F514" s="534"/>
      <c r="G514" s="207"/>
      <c r="H514" s="559"/>
      <c r="I514" s="559"/>
      <c r="J514" s="559"/>
      <c r="K514" s="559"/>
      <c r="L514" s="495"/>
      <c r="M514" s="495"/>
      <c r="N514" s="495"/>
      <c r="O514" s="492" t="s">
        <v>118</v>
      </c>
      <c r="P514" s="520"/>
      <c r="Q514" s="520"/>
      <c r="R514" s="520"/>
      <c r="S514" s="520"/>
      <c r="T514" s="521"/>
      <c r="U514" s="492" t="s">
        <v>525</v>
      </c>
      <c r="V514" s="492" t="s">
        <v>120</v>
      </c>
      <c r="W514" s="520"/>
      <c r="X514" s="203" t="s">
        <v>1052</v>
      </c>
      <c r="Y514" s="218" t="s">
        <v>751</v>
      </c>
      <c r="Z514" s="218" t="s">
        <v>936</v>
      </c>
      <c r="AA514" s="541"/>
      <c r="AB514" s="528"/>
      <c r="AC514" s="528"/>
      <c r="AD514" s="528"/>
      <c r="AE514" s="528"/>
      <c r="AF514" s="528"/>
      <c r="AG514" s="502"/>
    </row>
    <row r="515" spans="2:33" ht="2.25" customHeight="1">
      <c r="B515" s="534"/>
      <c r="C515" s="535"/>
      <c r="D515" s="536"/>
      <c r="E515" s="534"/>
      <c r="F515" s="534"/>
      <c r="G515" s="207"/>
      <c r="H515" s="504" t="s">
        <v>189</v>
      </c>
      <c r="I515" s="514"/>
      <c r="J515" s="514"/>
      <c r="K515" s="505"/>
      <c r="L515" s="504" t="s">
        <v>526</v>
      </c>
      <c r="M515" s="505"/>
      <c r="N515" s="556" t="s">
        <v>191</v>
      </c>
      <c r="O515" s="522"/>
      <c r="P515" s="523"/>
      <c r="Q515" s="523"/>
      <c r="R515" s="523"/>
      <c r="S515" s="523"/>
      <c r="T515" s="524"/>
      <c r="U515" s="524"/>
      <c r="V515" s="523"/>
      <c r="W515" s="524"/>
      <c r="X515" s="207"/>
      <c r="Y515" s="212"/>
      <c r="Z515" s="212"/>
      <c r="AA515" s="528"/>
      <c r="AB515" s="528"/>
      <c r="AC515" s="528"/>
      <c r="AD515" s="528"/>
      <c r="AE515" s="528"/>
      <c r="AF515" s="528"/>
      <c r="AG515" s="502"/>
    </row>
    <row r="516" spans="2:33" ht="50.25" customHeight="1">
      <c r="B516" s="534"/>
      <c r="C516" s="535"/>
      <c r="D516" s="536"/>
      <c r="E516" s="534"/>
      <c r="F516" s="534"/>
      <c r="G516" s="207"/>
      <c r="H516" s="505"/>
      <c r="I516" s="505"/>
      <c r="J516" s="505"/>
      <c r="K516" s="505"/>
      <c r="L516" s="505"/>
      <c r="M516" s="505"/>
      <c r="N516" s="524"/>
      <c r="O516" s="489" t="s">
        <v>527</v>
      </c>
      <c r="P516" s="520"/>
      <c r="Q516" s="520"/>
      <c r="R516" s="520"/>
      <c r="S516" s="520"/>
      <c r="T516" s="521"/>
      <c r="U516" s="492" t="s">
        <v>212</v>
      </c>
      <c r="V516" s="492" t="s">
        <v>528</v>
      </c>
      <c r="W516" s="521"/>
      <c r="X516" s="207"/>
      <c r="Y516" s="212"/>
      <c r="Z516" s="212"/>
      <c r="AA516" s="528"/>
      <c r="AB516" s="528"/>
      <c r="AC516" s="528"/>
      <c r="AD516" s="528"/>
      <c r="AE516" s="528"/>
      <c r="AF516" s="528"/>
      <c r="AG516" s="502"/>
    </row>
    <row r="517" spans="2:33" ht="175.5" customHeight="1">
      <c r="B517" s="533"/>
      <c r="C517" s="522"/>
      <c r="D517" s="524"/>
      <c r="E517" s="533"/>
      <c r="F517" s="533"/>
      <c r="G517" s="194"/>
      <c r="H517" s="199"/>
      <c r="I517" s="199"/>
      <c r="J517" s="199"/>
      <c r="K517" s="199"/>
      <c r="L517" s="199"/>
      <c r="M517" s="199"/>
      <c r="N517" s="195"/>
      <c r="O517" s="522"/>
      <c r="P517" s="523"/>
      <c r="Q517" s="523"/>
      <c r="R517" s="523"/>
      <c r="S517" s="523"/>
      <c r="T517" s="524"/>
      <c r="U517" s="524"/>
      <c r="V517" s="523"/>
      <c r="W517" s="524"/>
      <c r="X517" s="194"/>
      <c r="Y517" s="199"/>
      <c r="Z517" s="199"/>
      <c r="AA517" s="529"/>
      <c r="AB517" s="529"/>
      <c r="AC517" s="529"/>
      <c r="AD517" s="529"/>
      <c r="AE517" s="529"/>
      <c r="AF517" s="529"/>
      <c r="AG517" s="503"/>
    </row>
    <row r="518" spans="2:33" ht="19.5" customHeight="1">
      <c r="B518" s="493" t="s">
        <v>740</v>
      </c>
      <c r="C518" s="493"/>
      <c r="D518" s="493"/>
      <c r="E518" s="172" t="s">
        <v>1138</v>
      </c>
      <c r="F518" s="203"/>
      <c r="G518" s="203"/>
      <c r="H518" s="494"/>
      <c r="I518" s="494"/>
      <c r="J518" s="494"/>
      <c r="K518" s="494"/>
      <c r="L518" s="494"/>
      <c r="M518" s="494"/>
      <c r="N518" s="494"/>
      <c r="O518" s="495"/>
      <c r="P518" s="495"/>
      <c r="Q518" s="495"/>
      <c r="R518" s="495"/>
      <c r="S518" s="495"/>
      <c r="T518" s="495"/>
      <c r="U518" s="201"/>
      <c r="V518" s="495"/>
      <c r="W518" s="495"/>
      <c r="X518" s="496"/>
      <c r="Y518" s="497"/>
      <c r="Z518" s="498"/>
      <c r="AA518" s="171">
        <v>0</v>
      </c>
      <c r="AB518" s="171">
        <v>0</v>
      </c>
      <c r="AC518" s="171">
        <v>56504.5</v>
      </c>
      <c r="AD518" s="171">
        <v>8318.2</v>
      </c>
      <c r="AE518" s="171">
        <v>8343.9</v>
      </c>
      <c r="AF518" s="171">
        <v>8352.8</v>
      </c>
      <c r="AG518" s="35"/>
    </row>
    <row r="519" spans="2:33" ht="18" customHeight="1">
      <c r="B519" s="493" t="s">
        <v>741</v>
      </c>
      <c r="C519" s="493"/>
      <c r="D519" s="493"/>
      <c r="E519" s="172" t="s">
        <v>1139</v>
      </c>
      <c r="F519" s="203"/>
      <c r="G519" s="203"/>
      <c r="H519" s="494"/>
      <c r="I519" s="494"/>
      <c r="J519" s="494"/>
      <c r="K519" s="494"/>
      <c r="L519" s="494"/>
      <c r="M519" s="494"/>
      <c r="N519" s="494"/>
      <c r="O519" s="495"/>
      <c r="P519" s="495"/>
      <c r="Q519" s="495"/>
      <c r="R519" s="495"/>
      <c r="S519" s="495"/>
      <c r="T519" s="495"/>
      <c r="U519" s="201"/>
      <c r="V519" s="495"/>
      <c r="W519" s="495"/>
      <c r="X519" s="496"/>
      <c r="Y519" s="497"/>
      <c r="Z519" s="498"/>
      <c r="AA519" s="171">
        <v>0</v>
      </c>
      <c r="AB519" s="171">
        <v>0</v>
      </c>
      <c r="AC519" s="171">
        <v>0</v>
      </c>
      <c r="AD519" s="171">
        <v>0</v>
      </c>
      <c r="AE519" s="171">
        <v>0</v>
      </c>
      <c r="AF519" s="171">
        <v>0</v>
      </c>
      <c r="AG519" s="35"/>
    </row>
    <row r="520" spans="2:33" ht="19.5" customHeight="1">
      <c r="B520" s="493" t="s">
        <v>742</v>
      </c>
      <c r="C520" s="493"/>
      <c r="D520" s="493"/>
      <c r="E520" s="172" t="s">
        <v>1140</v>
      </c>
      <c r="F520" s="203"/>
      <c r="G520" s="203"/>
      <c r="H520" s="494"/>
      <c r="I520" s="494"/>
      <c r="J520" s="494"/>
      <c r="K520" s="494"/>
      <c r="L520" s="494"/>
      <c r="M520" s="494"/>
      <c r="N520" s="494"/>
      <c r="O520" s="495"/>
      <c r="P520" s="495"/>
      <c r="Q520" s="495"/>
      <c r="R520" s="495"/>
      <c r="S520" s="495"/>
      <c r="T520" s="495"/>
      <c r="U520" s="201"/>
      <c r="V520" s="495"/>
      <c r="W520" s="495"/>
      <c r="X520" s="496"/>
      <c r="Y520" s="497"/>
      <c r="Z520" s="498"/>
      <c r="AA520" s="171">
        <v>0</v>
      </c>
      <c r="AB520" s="171">
        <v>0</v>
      </c>
      <c r="AC520" s="171">
        <v>6875.6</v>
      </c>
      <c r="AD520" s="171">
        <v>3126.3</v>
      </c>
      <c r="AE520" s="171">
        <v>3398.6</v>
      </c>
      <c r="AF520" s="171">
        <v>3389.7</v>
      </c>
      <c r="AG520" s="35"/>
    </row>
    <row r="521" spans="2:33" ht="21.75" customHeight="1">
      <c r="B521" s="493" t="s">
        <v>743</v>
      </c>
      <c r="C521" s="493"/>
      <c r="D521" s="493"/>
      <c r="E521" s="172" t="s">
        <v>1141</v>
      </c>
      <c r="F521" s="203"/>
      <c r="G521" s="203"/>
      <c r="H521" s="494"/>
      <c r="I521" s="494"/>
      <c r="J521" s="494"/>
      <c r="K521" s="494"/>
      <c r="L521" s="494"/>
      <c r="M521" s="494"/>
      <c r="N521" s="494"/>
      <c r="O521" s="495"/>
      <c r="P521" s="495"/>
      <c r="Q521" s="495"/>
      <c r="R521" s="495"/>
      <c r="S521" s="495"/>
      <c r="T521" s="495"/>
      <c r="U521" s="201"/>
      <c r="V521" s="495"/>
      <c r="W521" s="495"/>
      <c r="X521" s="496"/>
      <c r="Y521" s="497"/>
      <c r="Z521" s="498"/>
      <c r="AA521" s="171">
        <v>0</v>
      </c>
      <c r="AB521" s="171">
        <v>0</v>
      </c>
      <c r="AC521" s="171">
        <v>0</v>
      </c>
      <c r="AD521" s="171">
        <v>0</v>
      </c>
      <c r="AE521" s="171">
        <v>0</v>
      </c>
      <c r="AF521" s="171">
        <v>0</v>
      </c>
      <c r="AG521" s="35"/>
    </row>
    <row r="522" spans="2:33" ht="15">
      <c r="B522" s="489" t="s">
        <v>1099</v>
      </c>
      <c r="C522" s="489" t="s">
        <v>634</v>
      </c>
      <c r="D522" s="521"/>
      <c r="E522" s="489" t="s">
        <v>503</v>
      </c>
      <c r="F522" s="489" t="s">
        <v>324</v>
      </c>
      <c r="G522" s="170"/>
      <c r="H522" s="542" t="s">
        <v>637</v>
      </c>
      <c r="I522" s="543"/>
      <c r="J522" s="543"/>
      <c r="K522" s="544"/>
      <c r="L522" s="542" t="s">
        <v>7</v>
      </c>
      <c r="M522" s="544"/>
      <c r="N522" s="577" t="s">
        <v>524</v>
      </c>
      <c r="O522" s="492" t="s">
        <v>118</v>
      </c>
      <c r="P522" s="520"/>
      <c r="Q522" s="520"/>
      <c r="R522" s="520"/>
      <c r="S522" s="520"/>
      <c r="T522" s="521"/>
      <c r="U522" s="492" t="s">
        <v>636</v>
      </c>
      <c r="V522" s="492" t="s">
        <v>120</v>
      </c>
      <c r="W522" s="521"/>
      <c r="X522" s="566" t="s">
        <v>756</v>
      </c>
      <c r="Y522" s="569" t="s">
        <v>933</v>
      </c>
      <c r="Z522" s="572" t="s">
        <v>755</v>
      </c>
      <c r="AA522" s="530">
        <v>34178.3</v>
      </c>
      <c r="AB522" s="530">
        <v>33996.8</v>
      </c>
      <c r="AC522" s="530">
        <v>20128.5</v>
      </c>
      <c r="AD522" s="530">
        <v>18810</v>
      </c>
      <c r="AE522" s="530">
        <v>7524</v>
      </c>
      <c r="AF522" s="499">
        <f>SUM(AF528:AF531)</f>
        <v>7524</v>
      </c>
      <c r="AG522" s="489"/>
    </row>
    <row r="523" spans="2:33" ht="48.75" customHeight="1">
      <c r="B523" s="534"/>
      <c r="C523" s="535"/>
      <c r="D523" s="536"/>
      <c r="E523" s="534"/>
      <c r="F523" s="534"/>
      <c r="G523" s="207"/>
      <c r="H523" s="545"/>
      <c r="I523" s="546"/>
      <c r="J523" s="546"/>
      <c r="K523" s="547"/>
      <c r="L523" s="545"/>
      <c r="M523" s="547"/>
      <c r="N523" s="578"/>
      <c r="O523" s="523"/>
      <c r="P523" s="523"/>
      <c r="Q523" s="523"/>
      <c r="R523" s="523"/>
      <c r="S523" s="523"/>
      <c r="T523" s="524"/>
      <c r="U523" s="524"/>
      <c r="V523" s="523"/>
      <c r="W523" s="524"/>
      <c r="X523" s="567"/>
      <c r="Y523" s="570"/>
      <c r="Z523" s="573"/>
      <c r="AA523" s="528"/>
      <c r="AB523" s="528"/>
      <c r="AC523" s="528"/>
      <c r="AD523" s="528"/>
      <c r="AE523" s="528"/>
      <c r="AF523" s="500"/>
      <c r="AG523" s="502"/>
    </row>
    <row r="524" spans="2:33" ht="107.25" customHeight="1">
      <c r="B524" s="534"/>
      <c r="C524" s="535"/>
      <c r="D524" s="536"/>
      <c r="E524" s="534"/>
      <c r="F524" s="534"/>
      <c r="G524" s="207"/>
      <c r="H524" s="553"/>
      <c r="I524" s="554"/>
      <c r="J524" s="554"/>
      <c r="K524" s="555"/>
      <c r="L524" s="553"/>
      <c r="M524" s="555"/>
      <c r="N524" s="579"/>
      <c r="O524" s="492" t="s">
        <v>214</v>
      </c>
      <c r="P524" s="520"/>
      <c r="Q524" s="520"/>
      <c r="R524" s="520"/>
      <c r="S524" s="520"/>
      <c r="T524" s="521"/>
      <c r="U524" s="492" t="s">
        <v>7</v>
      </c>
      <c r="V524" s="492" t="s">
        <v>215</v>
      </c>
      <c r="W524" s="521"/>
      <c r="X524" s="567"/>
      <c r="Y524" s="570"/>
      <c r="Z524" s="573"/>
      <c r="AA524" s="528"/>
      <c r="AB524" s="528"/>
      <c r="AC524" s="528"/>
      <c r="AD524" s="528"/>
      <c r="AE524" s="528"/>
      <c r="AF524" s="500"/>
      <c r="AG524" s="502"/>
    </row>
    <row r="525" spans="2:33" ht="6" customHeight="1">
      <c r="B525" s="534"/>
      <c r="C525" s="535"/>
      <c r="D525" s="536"/>
      <c r="E525" s="534"/>
      <c r="F525" s="534"/>
      <c r="G525" s="207"/>
      <c r="H525" s="504" t="s">
        <v>60</v>
      </c>
      <c r="I525" s="514"/>
      <c r="J525" s="514"/>
      <c r="K525" s="505"/>
      <c r="L525" s="504" t="s">
        <v>327</v>
      </c>
      <c r="M525" s="505"/>
      <c r="N525" s="556" t="s">
        <v>62</v>
      </c>
      <c r="O525" s="522"/>
      <c r="P525" s="523"/>
      <c r="Q525" s="523"/>
      <c r="R525" s="523"/>
      <c r="S525" s="523"/>
      <c r="T525" s="524"/>
      <c r="U525" s="524"/>
      <c r="V525" s="523"/>
      <c r="W525" s="524"/>
      <c r="X525" s="568"/>
      <c r="Y525" s="571"/>
      <c r="Z525" s="574"/>
      <c r="AA525" s="528"/>
      <c r="AB525" s="528"/>
      <c r="AC525" s="528"/>
      <c r="AD525" s="528"/>
      <c r="AE525" s="528"/>
      <c r="AF525" s="500"/>
      <c r="AG525" s="502"/>
    </row>
    <row r="526" spans="2:33" ht="62.25" customHeight="1">
      <c r="B526" s="534"/>
      <c r="C526" s="535"/>
      <c r="D526" s="536"/>
      <c r="E526" s="534"/>
      <c r="F526" s="534"/>
      <c r="G526" s="207"/>
      <c r="H526" s="505"/>
      <c r="I526" s="505"/>
      <c r="J526" s="505"/>
      <c r="K526" s="505"/>
      <c r="L526" s="505"/>
      <c r="M526" s="505"/>
      <c r="N526" s="524"/>
      <c r="O526" s="489" t="s">
        <v>638</v>
      </c>
      <c r="P526" s="520"/>
      <c r="Q526" s="520"/>
      <c r="R526" s="520"/>
      <c r="S526" s="520"/>
      <c r="T526" s="521"/>
      <c r="U526" s="492" t="s">
        <v>212</v>
      </c>
      <c r="V526" s="492" t="s">
        <v>639</v>
      </c>
      <c r="W526" s="521"/>
      <c r="X526" s="207"/>
      <c r="Y526" s="212"/>
      <c r="Z526" s="212"/>
      <c r="AA526" s="528"/>
      <c r="AB526" s="528"/>
      <c r="AC526" s="528"/>
      <c r="AD526" s="528"/>
      <c r="AE526" s="528"/>
      <c r="AF526" s="500"/>
      <c r="AG526" s="502"/>
    </row>
    <row r="527" spans="2:33" ht="88.5" customHeight="1">
      <c r="B527" s="534"/>
      <c r="C527" s="535"/>
      <c r="D527" s="536"/>
      <c r="E527" s="534"/>
      <c r="F527" s="534"/>
      <c r="G527" s="207"/>
      <c r="H527" s="504" t="s">
        <v>334</v>
      </c>
      <c r="I527" s="514"/>
      <c r="J527" s="514"/>
      <c r="K527" s="505"/>
      <c r="L527" s="504" t="s">
        <v>387</v>
      </c>
      <c r="M527" s="505"/>
      <c r="N527" s="209" t="s">
        <v>336</v>
      </c>
      <c r="O527" s="522"/>
      <c r="P527" s="523"/>
      <c r="Q527" s="523"/>
      <c r="R527" s="523"/>
      <c r="S527" s="523"/>
      <c r="T527" s="524"/>
      <c r="U527" s="524"/>
      <c r="V527" s="523"/>
      <c r="W527" s="524"/>
      <c r="X527" s="207"/>
      <c r="Y527" s="212"/>
      <c r="Z527" s="212"/>
      <c r="AA527" s="528"/>
      <c r="AB527" s="528"/>
      <c r="AC527" s="528"/>
      <c r="AD527" s="528"/>
      <c r="AE527" s="528"/>
      <c r="AF527" s="500"/>
      <c r="AG527" s="502"/>
    </row>
    <row r="528" spans="2:33" ht="19.5" customHeight="1">
      <c r="B528" s="493" t="s">
        <v>740</v>
      </c>
      <c r="C528" s="493"/>
      <c r="D528" s="493"/>
      <c r="E528" s="172" t="s">
        <v>1134</v>
      </c>
      <c r="F528" s="203"/>
      <c r="G528" s="203"/>
      <c r="H528" s="494"/>
      <c r="I528" s="494"/>
      <c r="J528" s="494"/>
      <c r="K528" s="494"/>
      <c r="L528" s="494"/>
      <c r="M528" s="494"/>
      <c r="N528" s="494"/>
      <c r="O528" s="495"/>
      <c r="P528" s="495"/>
      <c r="Q528" s="495"/>
      <c r="R528" s="495"/>
      <c r="S528" s="495"/>
      <c r="T528" s="495"/>
      <c r="U528" s="201"/>
      <c r="V528" s="495"/>
      <c r="W528" s="495"/>
      <c r="X528" s="496"/>
      <c r="Y528" s="497"/>
      <c r="Z528" s="498"/>
      <c r="AA528" s="171">
        <v>0</v>
      </c>
      <c r="AB528" s="171">
        <v>0</v>
      </c>
      <c r="AC528" s="171">
        <v>0</v>
      </c>
      <c r="AD528" s="171">
        <v>0</v>
      </c>
      <c r="AE528" s="171">
        <v>0</v>
      </c>
      <c r="AF528" s="171">
        <v>0</v>
      </c>
      <c r="AG528" s="35"/>
    </row>
    <row r="529" spans="2:33" ht="18" customHeight="1">
      <c r="B529" s="493" t="s">
        <v>741</v>
      </c>
      <c r="C529" s="493"/>
      <c r="D529" s="493"/>
      <c r="E529" s="172" t="s">
        <v>1135</v>
      </c>
      <c r="F529" s="203"/>
      <c r="G529" s="203"/>
      <c r="H529" s="494"/>
      <c r="I529" s="494"/>
      <c r="J529" s="494"/>
      <c r="K529" s="494"/>
      <c r="L529" s="494"/>
      <c r="M529" s="494"/>
      <c r="N529" s="494"/>
      <c r="O529" s="495"/>
      <c r="P529" s="495"/>
      <c r="Q529" s="495"/>
      <c r="R529" s="495"/>
      <c r="S529" s="495"/>
      <c r="T529" s="495"/>
      <c r="U529" s="201"/>
      <c r="V529" s="495"/>
      <c r="W529" s="495"/>
      <c r="X529" s="496"/>
      <c r="Y529" s="497"/>
      <c r="Z529" s="498"/>
      <c r="AA529" s="171">
        <v>0</v>
      </c>
      <c r="AB529" s="171">
        <v>0</v>
      </c>
      <c r="AC529" s="171">
        <v>0</v>
      </c>
      <c r="AD529" s="171">
        <v>0</v>
      </c>
      <c r="AE529" s="171">
        <v>0</v>
      </c>
      <c r="AF529" s="171">
        <v>0</v>
      </c>
      <c r="AG529" s="35"/>
    </row>
    <row r="530" spans="2:33" ht="19.5" customHeight="1">
      <c r="B530" s="493" t="s">
        <v>742</v>
      </c>
      <c r="C530" s="493"/>
      <c r="D530" s="493"/>
      <c r="E530" s="172" t="s">
        <v>1136</v>
      </c>
      <c r="F530" s="203"/>
      <c r="G530" s="203"/>
      <c r="H530" s="494"/>
      <c r="I530" s="494"/>
      <c r="J530" s="494"/>
      <c r="K530" s="494"/>
      <c r="L530" s="494"/>
      <c r="M530" s="494"/>
      <c r="N530" s="494"/>
      <c r="O530" s="495"/>
      <c r="P530" s="495"/>
      <c r="Q530" s="495"/>
      <c r="R530" s="495"/>
      <c r="S530" s="495"/>
      <c r="T530" s="495"/>
      <c r="U530" s="201"/>
      <c r="V530" s="495"/>
      <c r="W530" s="495"/>
      <c r="X530" s="496"/>
      <c r="Y530" s="497"/>
      <c r="Z530" s="498"/>
      <c r="AA530" s="171">
        <v>34178.3</v>
      </c>
      <c r="AB530" s="171">
        <v>33996.9</v>
      </c>
      <c r="AC530" s="171">
        <v>20128.5</v>
      </c>
      <c r="AD530" s="171">
        <v>18810</v>
      </c>
      <c r="AE530" s="171">
        <v>7524</v>
      </c>
      <c r="AF530" s="171">
        <v>7524</v>
      </c>
      <c r="AG530" s="35"/>
    </row>
    <row r="531" spans="2:33" ht="21.75" customHeight="1">
      <c r="B531" s="493" t="s">
        <v>743</v>
      </c>
      <c r="C531" s="493"/>
      <c r="D531" s="493"/>
      <c r="E531" s="172" t="s">
        <v>1137</v>
      </c>
      <c r="F531" s="203"/>
      <c r="G531" s="203"/>
      <c r="H531" s="494"/>
      <c r="I531" s="494"/>
      <c r="J531" s="494"/>
      <c r="K531" s="494"/>
      <c r="L531" s="494"/>
      <c r="M531" s="494"/>
      <c r="N531" s="494"/>
      <c r="O531" s="495"/>
      <c r="P531" s="495"/>
      <c r="Q531" s="495"/>
      <c r="R531" s="495"/>
      <c r="S531" s="495"/>
      <c r="T531" s="495"/>
      <c r="U531" s="201"/>
      <c r="V531" s="495"/>
      <c r="W531" s="495"/>
      <c r="X531" s="496"/>
      <c r="Y531" s="497"/>
      <c r="Z531" s="498"/>
      <c r="AA531" s="171">
        <v>0</v>
      </c>
      <c r="AB531" s="171">
        <v>0</v>
      </c>
      <c r="AC531" s="171">
        <v>0</v>
      </c>
      <c r="AD531" s="171">
        <v>0</v>
      </c>
      <c r="AE531" s="171">
        <v>0</v>
      </c>
      <c r="AF531" s="171">
        <v>0</v>
      </c>
      <c r="AG531" s="35"/>
    </row>
    <row r="532" spans="2:33" ht="63" customHeight="1">
      <c r="B532" s="592" t="s">
        <v>1100</v>
      </c>
      <c r="C532" s="489" t="s">
        <v>445</v>
      </c>
      <c r="D532" s="521"/>
      <c r="E532" s="489" t="s">
        <v>510</v>
      </c>
      <c r="F532" s="489" t="s">
        <v>228</v>
      </c>
      <c r="G532" s="170"/>
      <c r="H532" s="559" t="s">
        <v>450</v>
      </c>
      <c r="I532" s="559"/>
      <c r="J532" s="559"/>
      <c r="K532" s="559"/>
      <c r="L532" s="559" t="s">
        <v>451</v>
      </c>
      <c r="M532" s="559"/>
      <c r="N532" s="559" t="s">
        <v>452</v>
      </c>
      <c r="O532" s="492" t="s">
        <v>447</v>
      </c>
      <c r="P532" s="520"/>
      <c r="Q532" s="520"/>
      <c r="R532" s="520"/>
      <c r="S532" s="520"/>
      <c r="T532" s="521"/>
      <c r="U532" s="492" t="s">
        <v>448</v>
      </c>
      <c r="V532" s="492" t="s">
        <v>449</v>
      </c>
      <c r="W532" s="520"/>
      <c r="X532" s="583" t="s">
        <v>756</v>
      </c>
      <c r="Y532" s="583" t="s">
        <v>933</v>
      </c>
      <c r="Z532" s="583" t="s">
        <v>755</v>
      </c>
      <c r="AA532" s="527">
        <v>1082.3</v>
      </c>
      <c r="AB532" s="530">
        <v>932.1</v>
      </c>
      <c r="AC532" s="530">
        <v>760.8</v>
      </c>
      <c r="AD532" s="530">
        <v>1067</v>
      </c>
      <c r="AE532" s="530">
        <v>1127.8</v>
      </c>
      <c r="AF532" s="499">
        <f>SUM(AF539:AF542)</f>
        <v>1187.8</v>
      </c>
      <c r="AG532" s="489"/>
    </row>
    <row r="533" spans="2:33" ht="54.75" customHeight="1">
      <c r="B533" s="593"/>
      <c r="C533" s="535"/>
      <c r="D533" s="536"/>
      <c r="E533" s="534"/>
      <c r="F533" s="534"/>
      <c r="G533" s="207"/>
      <c r="H533" s="559"/>
      <c r="I533" s="559"/>
      <c r="J533" s="559"/>
      <c r="K533" s="559"/>
      <c r="L533" s="559"/>
      <c r="M533" s="559"/>
      <c r="N533" s="559"/>
      <c r="O533" s="523"/>
      <c r="P533" s="523"/>
      <c r="Q533" s="523"/>
      <c r="R533" s="523"/>
      <c r="S533" s="523"/>
      <c r="T533" s="524"/>
      <c r="U533" s="524"/>
      <c r="V533" s="523"/>
      <c r="W533" s="523"/>
      <c r="X533" s="583"/>
      <c r="Y533" s="583"/>
      <c r="Z533" s="583"/>
      <c r="AA533" s="541"/>
      <c r="AB533" s="528"/>
      <c r="AC533" s="528"/>
      <c r="AD533" s="528"/>
      <c r="AE533" s="528"/>
      <c r="AF533" s="500"/>
      <c r="AG533" s="502"/>
    </row>
    <row r="534" spans="2:33" ht="15" customHeight="1">
      <c r="B534" s="593"/>
      <c r="C534" s="535"/>
      <c r="D534" s="536"/>
      <c r="E534" s="534"/>
      <c r="F534" s="534"/>
      <c r="G534" s="207"/>
      <c r="H534" s="559"/>
      <c r="I534" s="559"/>
      <c r="J534" s="559"/>
      <c r="K534" s="559"/>
      <c r="L534" s="559"/>
      <c r="M534" s="559"/>
      <c r="N534" s="559"/>
      <c r="O534" s="492" t="s">
        <v>118</v>
      </c>
      <c r="P534" s="520"/>
      <c r="Q534" s="520"/>
      <c r="R534" s="520"/>
      <c r="S534" s="520"/>
      <c r="T534" s="521"/>
      <c r="U534" s="492" t="s">
        <v>453</v>
      </c>
      <c r="V534" s="492" t="s">
        <v>120</v>
      </c>
      <c r="W534" s="520"/>
      <c r="X534" s="583" t="s">
        <v>949</v>
      </c>
      <c r="Y534" s="557" t="s">
        <v>751</v>
      </c>
      <c r="Z534" s="596" t="s">
        <v>950</v>
      </c>
      <c r="AA534" s="541"/>
      <c r="AB534" s="528"/>
      <c r="AC534" s="528"/>
      <c r="AD534" s="528"/>
      <c r="AE534" s="528"/>
      <c r="AF534" s="500"/>
      <c r="AG534" s="502"/>
    </row>
    <row r="535" spans="2:33" ht="94.5" customHeight="1">
      <c r="B535" s="593"/>
      <c r="C535" s="535"/>
      <c r="D535" s="536"/>
      <c r="E535" s="534"/>
      <c r="F535" s="534"/>
      <c r="G535" s="207"/>
      <c r="H535" s="559" t="s">
        <v>60</v>
      </c>
      <c r="I535" s="597"/>
      <c r="J535" s="597"/>
      <c r="K535" s="548"/>
      <c r="L535" s="559" t="s">
        <v>327</v>
      </c>
      <c r="M535" s="548"/>
      <c r="N535" s="559" t="s">
        <v>62</v>
      </c>
      <c r="O535" s="523"/>
      <c r="P535" s="523"/>
      <c r="Q535" s="523"/>
      <c r="R535" s="523"/>
      <c r="S535" s="523"/>
      <c r="T535" s="524"/>
      <c r="U535" s="524"/>
      <c r="V535" s="523"/>
      <c r="W535" s="523"/>
      <c r="X535" s="583"/>
      <c r="Y535" s="595"/>
      <c r="Z535" s="596"/>
      <c r="AA535" s="541"/>
      <c r="AB535" s="528"/>
      <c r="AC535" s="528"/>
      <c r="AD535" s="528"/>
      <c r="AE535" s="528"/>
      <c r="AF535" s="500"/>
      <c r="AG535" s="502"/>
    </row>
    <row r="536" spans="2:33" ht="15">
      <c r="B536" s="593"/>
      <c r="C536" s="535"/>
      <c r="D536" s="536"/>
      <c r="E536" s="534"/>
      <c r="F536" s="534"/>
      <c r="G536" s="207"/>
      <c r="H536" s="548"/>
      <c r="I536" s="548"/>
      <c r="J536" s="548"/>
      <c r="K536" s="548"/>
      <c r="L536" s="548"/>
      <c r="M536" s="548"/>
      <c r="N536" s="548"/>
      <c r="O536" s="492" t="s">
        <v>346</v>
      </c>
      <c r="P536" s="520"/>
      <c r="Q536" s="520"/>
      <c r="R536" s="520"/>
      <c r="S536" s="520"/>
      <c r="T536" s="521"/>
      <c r="U536" s="492" t="s">
        <v>347</v>
      </c>
      <c r="V536" s="492" t="s">
        <v>348</v>
      </c>
      <c r="W536" s="520"/>
      <c r="X536" s="583"/>
      <c r="Y536" s="595"/>
      <c r="Z536" s="596"/>
      <c r="AA536" s="541"/>
      <c r="AB536" s="528"/>
      <c r="AC536" s="528"/>
      <c r="AD536" s="528"/>
      <c r="AE536" s="528"/>
      <c r="AF536" s="500"/>
      <c r="AG536" s="502"/>
    </row>
    <row r="537" spans="2:33" ht="278.25" customHeight="1">
      <c r="B537" s="593"/>
      <c r="C537" s="535"/>
      <c r="D537" s="536"/>
      <c r="E537" s="534"/>
      <c r="F537" s="534"/>
      <c r="G537" s="207"/>
      <c r="H537" s="212"/>
      <c r="I537" s="212"/>
      <c r="J537" s="212"/>
      <c r="K537" s="212"/>
      <c r="L537" s="212"/>
      <c r="M537" s="212"/>
      <c r="N537" s="208"/>
      <c r="O537" s="522"/>
      <c r="P537" s="523"/>
      <c r="Q537" s="523"/>
      <c r="R537" s="523"/>
      <c r="S537" s="523"/>
      <c r="T537" s="524"/>
      <c r="U537" s="524"/>
      <c r="V537" s="523"/>
      <c r="W537" s="523"/>
      <c r="X537" s="583"/>
      <c r="Y537" s="595"/>
      <c r="Z537" s="180"/>
      <c r="AA537" s="528"/>
      <c r="AB537" s="528"/>
      <c r="AC537" s="528"/>
      <c r="AD537" s="528"/>
      <c r="AE537" s="528"/>
      <c r="AF537" s="500"/>
      <c r="AG537" s="502"/>
    </row>
    <row r="538" spans="2:33" ht="291" customHeight="1">
      <c r="B538" s="594"/>
      <c r="C538" s="522"/>
      <c r="D538" s="524"/>
      <c r="E538" s="533"/>
      <c r="F538" s="533"/>
      <c r="G538" s="194"/>
      <c r="H538" s="199"/>
      <c r="I538" s="199"/>
      <c r="J538" s="199"/>
      <c r="K538" s="199"/>
      <c r="L538" s="199"/>
      <c r="M538" s="199"/>
      <c r="N538" s="195"/>
      <c r="O538" s="489" t="s">
        <v>349</v>
      </c>
      <c r="P538" s="490"/>
      <c r="Q538" s="490"/>
      <c r="R538" s="490"/>
      <c r="S538" s="490"/>
      <c r="T538" s="491"/>
      <c r="U538" s="198" t="s">
        <v>347</v>
      </c>
      <c r="V538" s="492" t="s">
        <v>350</v>
      </c>
      <c r="W538" s="490"/>
      <c r="X538" s="583"/>
      <c r="Y538" s="558"/>
      <c r="Z538" s="181"/>
      <c r="AA538" s="529"/>
      <c r="AB538" s="529"/>
      <c r="AC538" s="529"/>
      <c r="AD538" s="529"/>
      <c r="AE538" s="529"/>
      <c r="AF538" s="501"/>
      <c r="AG538" s="503"/>
    </row>
    <row r="539" spans="2:33" ht="19.5" customHeight="1">
      <c r="B539" s="493" t="s">
        <v>740</v>
      </c>
      <c r="C539" s="493"/>
      <c r="D539" s="493"/>
      <c r="E539" s="172" t="s">
        <v>1130</v>
      </c>
      <c r="F539" s="203"/>
      <c r="G539" s="203"/>
      <c r="H539" s="494"/>
      <c r="I539" s="494"/>
      <c r="J539" s="494"/>
      <c r="K539" s="494"/>
      <c r="L539" s="494"/>
      <c r="M539" s="494"/>
      <c r="N539" s="494"/>
      <c r="O539" s="495"/>
      <c r="P539" s="495"/>
      <c r="Q539" s="495"/>
      <c r="R539" s="495"/>
      <c r="S539" s="495"/>
      <c r="T539" s="495"/>
      <c r="U539" s="201"/>
      <c r="V539" s="495"/>
      <c r="W539" s="495"/>
      <c r="X539" s="496"/>
      <c r="Y539" s="497"/>
      <c r="Z539" s="498"/>
      <c r="AA539" s="171">
        <v>0</v>
      </c>
      <c r="AB539" s="171">
        <v>0</v>
      </c>
      <c r="AC539" s="171">
        <v>0</v>
      </c>
      <c r="AD539" s="171">
        <v>0</v>
      </c>
      <c r="AE539" s="171">
        <v>0</v>
      </c>
      <c r="AF539" s="171">
        <v>0</v>
      </c>
      <c r="AG539" s="35"/>
    </row>
    <row r="540" spans="2:33" ht="18" customHeight="1">
      <c r="B540" s="493" t="s">
        <v>741</v>
      </c>
      <c r="C540" s="493"/>
      <c r="D540" s="493"/>
      <c r="E540" s="172" t="s">
        <v>1131</v>
      </c>
      <c r="F540" s="203"/>
      <c r="G540" s="203"/>
      <c r="H540" s="494"/>
      <c r="I540" s="494"/>
      <c r="J540" s="494"/>
      <c r="K540" s="494"/>
      <c r="L540" s="494"/>
      <c r="M540" s="494"/>
      <c r="N540" s="494"/>
      <c r="O540" s="495"/>
      <c r="P540" s="495"/>
      <c r="Q540" s="495"/>
      <c r="R540" s="495"/>
      <c r="S540" s="495"/>
      <c r="T540" s="495"/>
      <c r="U540" s="201"/>
      <c r="V540" s="495"/>
      <c r="W540" s="495"/>
      <c r="X540" s="496"/>
      <c r="Y540" s="497"/>
      <c r="Z540" s="498"/>
      <c r="AA540" s="171">
        <v>8.3</v>
      </c>
      <c r="AB540" s="171">
        <v>8.3</v>
      </c>
      <c r="AC540" s="171">
        <v>6.66</v>
      </c>
      <c r="AD540" s="171">
        <v>9.6</v>
      </c>
      <c r="AE540" s="171">
        <v>10.1</v>
      </c>
      <c r="AF540" s="171">
        <v>10.6</v>
      </c>
      <c r="AG540" s="35"/>
    </row>
    <row r="541" spans="2:33" ht="19.5" customHeight="1">
      <c r="B541" s="493" t="s">
        <v>742</v>
      </c>
      <c r="C541" s="493"/>
      <c r="D541" s="493"/>
      <c r="E541" s="172" t="s">
        <v>1132</v>
      </c>
      <c r="F541" s="203"/>
      <c r="G541" s="203"/>
      <c r="H541" s="494"/>
      <c r="I541" s="494"/>
      <c r="J541" s="494"/>
      <c r="K541" s="494"/>
      <c r="L541" s="494"/>
      <c r="M541" s="494"/>
      <c r="N541" s="494"/>
      <c r="O541" s="495"/>
      <c r="P541" s="495"/>
      <c r="Q541" s="495"/>
      <c r="R541" s="495"/>
      <c r="S541" s="495"/>
      <c r="T541" s="495"/>
      <c r="U541" s="201"/>
      <c r="V541" s="495"/>
      <c r="W541" s="495"/>
      <c r="X541" s="496"/>
      <c r="Y541" s="497"/>
      <c r="Z541" s="498"/>
      <c r="AA541" s="171">
        <v>0</v>
      </c>
      <c r="AB541" s="171">
        <v>0</v>
      </c>
      <c r="AC541" s="171">
        <v>0</v>
      </c>
      <c r="AD541" s="171">
        <v>0</v>
      </c>
      <c r="AE541" s="171">
        <v>0</v>
      </c>
      <c r="AF541" s="171">
        <v>0</v>
      </c>
      <c r="AG541" s="35"/>
    </row>
    <row r="542" spans="2:33" ht="21.75" customHeight="1">
      <c r="B542" s="493" t="s">
        <v>743</v>
      </c>
      <c r="C542" s="493"/>
      <c r="D542" s="493"/>
      <c r="E542" s="172" t="s">
        <v>1133</v>
      </c>
      <c r="F542" s="203"/>
      <c r="G542" s="203"/>
      <c r="H542" s="494"/>
      <c r="I542" s="494"/>
      <c r="J542" s="494"/>
      <c r="K542" s="494"/>
      <c r="L542" s="494"/>
      <c r="M542" s="494"/>
      <c r="N542" s="494"/>
      <c r="O542" s="495"/>
      <c r="P542" s="495"/>
      <c r="Q542" s="495"/>
      <c r="R542" s="495"/>
      <c r="S542" s="495"/>
      <c r="T542" s="495"/>
      <c r="U542" s="201"/>
      <c r="V542" s="495"/>
      <c r="W542" s="495"/>
      <c r="X542" s="496"/>
      <c r="Y542" s="497"/>
      <c r="Z542" s="498"/>
      <c r="AA542" s="171">
        <v>1074</v>
      </c>
      <c r="AB542" s="171">
        <v>923.8</v>
      </c>
      <c r="AC542" s="171">
        <v>754.14</v>
      </c>
      <c r="AD542" s="171">
        <v>1057.4</v>
      </c>
      <c r="AE542" s="171">
        <v>1117.7</v>
      </c>
      <c r="AF542" s="171">
        <v>1177.2</v>
      </c>
      <c r="AG542" s="35"/>
    </row>
    <row r="543" spans="2:33" ht="9.75" customHeight="1">
      <c r="B543" s="592" t="s">
        <v>1101</v>
      </c>
      <c r="C543" s="489" t="s">
        <v>454</v>
      </c>
      <c r="D543" s="521"/>
      <c r="E543" s="489" t="s">
        <v>517</v>
      </c>
      <c r="F543" s="489" t="s">
        <v>255</v>
      </c>
      <c r="G543" s="170"/>
      <c r="H543" s="542" t="s">
        <v>60</v>
      </c>
      <c r="I543" s="543"/>
      <c r="J543" s="543"/>
      <c r="K543" s="544"/>
      <c r="L543" s="542" t="s">
        <v>457</v>
      </c>
      <c r="M543" s="544"/>
      <c r="N543" s="577" t="s">
        <v>62</v>
      </c>
      <c r="O543" s="492" t="s">
        <v>118</v>
      </c>
      <c r="P543" s="520"/>
      <c r="Q543" s="520"/>
      <c r="R543" s="520"/>
      <c r="S543" s="520"/>
      <c r="T543" s="521"/>
      <c r="U543" s="492" t="s">
        <v>456</v>
      </c>
      <c r="V543" s="492" t="s">
        <v>120</v>
      </c>
      <c r="W543" s="520"/>
      <c r="X543" s="583" t="s">
        <v>756</v>
      </c>
      <c r="Y543" s="583" t="s">
        <v>933</v>
      </c>
      <c r="Z543" s="583" t="s">
        <v>755</v>
      </c>
      <c r="AA543" s="527">
        <v>41305.3</v>
      </c>
      <c r="AB543" s="530">
        <v>41305.3</v>
      </c>
      <c r="AC543" s="530">
        <v>43440.9</v>
      </c>
      <c r="AD543" s="530">
        <v>50316.6</v>
      </c>
      <c r="AE543" s="530">
        <v>52905.8</v>
      </c>
      <c r="AF543" s="499">
        <f>SUM(AF547:AF550)</f>
        <v>55387.9</v>
      </c>
      <c r="AG543" s="489"/>
    </row>
    <row r="544" spans="2:33" ht="93" customHeight="1">
      <c r="B544" s="593"/>
      <c r="C544" s="535"/>
      <c r="D544" s="536"/>
      <c r="E544" s="534"/>
      <c r="F544" s="534"/>
      <c r="G544" s="207"/>
      <c r="H544" s="545"/>
      <c r="I544" s="546"/>
      <c r="J544" s="546"/>
      <c r="K544" s="547"/>
      <c r="L544" s="545"/>
      <c r="M544" s="547"/>
      <c r="N544" s="578"/>
      <c r="O544" s="523"/>
      <c r="P544" s="523"/>
      <c r="Q544" s="523"/>
      <c r="R544" s="523"/>
      <c r="S544" s="523"/>
      <c r="T544" s="524"/>
      <c r="U544" s="524"/>
      <c r="V544" s="523"/>
      <c r="W544" s="523"/>
      <c r="X544" s="583"/>
      <c r="Y544" s="583"/>
      <c r="Z544" s="583"/>
      <c r="AA544" s="541"/>
      <c r="AB544" s="528"/>
      <c r="AC544" s="528"/>
      <c r="AD544" s="528"/>
      <c r="AE544" s="528"/>
      <c r="AF544" s="500"/>
      <c r="AG544" s="502"/>
    </row>
    <row r="545" spans="2:33" ht="15">
      <c r="B545" s="593"/>
      <c r="C545" s="535"/>
      <c r="D545" s="536"/>
      <c r="E545" s="534"/>
      <c r="F545" s="534"/>
      <c r="G545" s="207"/>
      <c r="H545" s="553"/>
      <c r="I545" s="554"/>
      <c r="J545" s="554"/>
      <c r="K545" s="555"/>
      <c r="L545" s="553"/>
      <c r="M545" s="555"/>
      <c r="N545" s="579"/>
      <c r="O545" s="217"/>
      <c r="P545" s="212"/>
      <c r="Q545" s="212"/>
      <c r="R545" s="212"/>
      <c r="S545" s="212"/>
      <c r="T545" s="212"/>
      <c r="U545" s="212"/>
      <c r="V545" s="212"/>
      <c r="W545" s="208"/>
      <c r="X545" s="207"/>
      <c r="Y545" s="212"/>
      <c r="Z545" s="212"/>
      <c r="AA545" s="528"/>
      <c r="AB545" s="528"/>
      <c r="AC545" s="528"/>
      <c r="AD545" s="528"/>
      <c r="AE545" s="528"/>
      <c r="AF545" s="500"/>
      <c r="AG545" s="502"/>
    </row>
    <row r="546" spans="2:33" ht="147.75" customHeight="1">
      <c r="B546" s="594"/>
      <c r="C546" s="522"/>
      <c r="D546" s="524"/>
      <c r="E546" s="533"/>
      <c r="F546" s="533"/>
      <c r="G546" s="194"/>
      <c r="H546" s="504" t="s">
        <v>334</v>
      </c>
      <c r="I546" s="505"/>
      <c r="J546" s="505"/>
      <c r="K546" s="505"/>
      <c r="L546" s="504" t="s">
        <v>458</v>
      </c>
      <c r="M546" s="505"/>
      <c r="N546" s="201" t="s">
        <v>336</v>
      </c>
      <c r="O546" s="199"/>
      <c r="P546" s="199"/>
      <c r="Q546" s="199"/>
      <c r="R546" s="199"/>
      <c r="S546" s="199"/>
      <c r="T546" s="199"/>
      <c r="U546" s="199"/>
      <c r="V546" s="199"/>
      <c r="W546" s="195"/>
      <c r="X546" s="194"/>
      <c r="Y546" s="199"/>
      <c r="Z546" s="199"/>
      <c r="AA546" s="529"/>
      <c r="AB546" s="529"/>
      <c r="AC546" s="529"/>
      <c r="AD546" s="529"/>
      <c r="AE546" s="529"/>
      <c r="AF546" s="501"/>
      <c r="AG546" s="503"/>
    </row>
    <row r="547" spans="2:33" ht="19.5" customHeight="1">
      <c r="B547" s="493" t="s">
        <v>740</v>
      </c>
      <c r="C547" s="493"/>
      <c r="D547" s="493"/>
      <c r="E547" s="172" t="s">
        <v>1126</v>
      </c>
      <c r="F547" s="203"/>
      <c r="G547" s="203"/>
      <c r="H547" s="494"/>
      <c r="I547" s="494"/>
      <c r="J547" s="494"/>
      <c r="K547" s="494"/>
      <c r="L547" s="494"/>
      <c r="M547" s="494"/>
      <c r="N547" s="494"/>
      <c r="O547" s="495"/>
      <c r="P547" s="495"/>
      <c r="Q547" s="495"/>
      <c r="R547" s="495"/>
      <c r="S547" s="495"/>
      <c r="T547" s="495"/>
      <c r="U547" s="201"/>
      <c r="V547" s="495"/>
      <c r="W547" s="495"/>
      <c r="X547" s="496"/>
      <c r="Y547" s="497"/>
      <c r="Z547" s="498"/>
      <c r="AA547" s="171">
        <v>0</v>
      </c>
      <c r="AB547" s="171">
        <v>0</v>
      </c>
      <c r="AC547" s="171">
        <v>0</v>
      </c>
      <c r="AD547" s="171">
        <v>0</v>
      </c>
      <c r="AE547" s="171">
        <v>0</v>
      </c>
      <c r="AF547" s="171">
        <v>0</v>
      </c>
      <c r="AG547" s="35"/>
    </row>
    <row r="548" spans="2:33" ht="18" customHeight="1">
      <c r="B548" s="493" t="s">
        <v>741</v>
      </c>
      <c r="C548" s="493"/>
      <c r="D548" s="493"/>
      <c r="E548" s="172" t="s">
        <v>1127</v>
      </c>
      <c r="F548" s="203"/>
      <c r="G548" s="203"/>
      <c r="H548" s="494"/>
      <c r="I548" s="494"/>
      <c r="J548" s="494"/>
      <c r="K548" s="494"/>
      <c r="L548" s="494"/>
      <c r="M548" s="494"/>
      <c r="N548" s="494"/>
      <c r="O548" s="495"/>
      <c r="P548" s="495"/>
      <c r="Q548" s="495"/>
      <c r="R548" s="495"/>
      <c r="S548" s="495"/>
      <c r="T548" s="495"/>
      <c r="U548" s="201"/>
      <c r="V548" s="495"/>
      <c r="W548" s="495"/>
      <c r="X548" s="496"/>
      <c r="Y548" s="497"/>
      <c r="Z548" s="498"/>
      <c r="AA548" s="171">
        <v>0</v>
      </c>
      <c r="AB548" s="171">
        <v>0</v>
      </c>
      <c r="AC548" s="171">
        <v>0</v>
      </c>
      <c r="AD548" s="171">
        <v>0</v>
      </c>
      <c r="AE548" s="171">
        <v>0</v>
      </c>
      <c r="AF548" s="171">
        <v>0</v>
      </c>
      <c r="AG548" s="35"/>
    </row>
    <row r="549" spans="2:33" ht="19.5" customHeight="1">
      <c r="B549" s="493" t="s">
        <v>742</v>
      </c>
      <c r="C549" s="493"/>
      <c r="D549" s="493"/>
      <c r="E549" s="172" t="s">
        <v>1128</v>
      </c>
      <c r="F549" s="203"/>
      <c r="G549" s="203"/>
      <c r="H549" s="494"/>
      <c r="I549" s="494"/>
      <c r="J549" s="494"/>
      <c r="K549" s="494"/>
      <c r="L549" s="494"/>
      <c r="M549" s="494"/>
      <c r="N549" s="494"/>
      <c r="O549" s="495"/>
      <c r="P549" s="495"/>
      <c r="Q549" s="495"/>
      <c r="R549" s="495"/>
      <c r="S549" s="495"/>
      <c r="T549" s="495"/>
      <c r="U549" s="201"/>
      <c r="V549" s="495"/>
      <c r="W549" s="495"/>
      <c r="X549" s="496"/>
      <c r="Y549" s="497"/>
      <c r="Z549" s="498"/>
      <c r="AA549" s="171">
        <v>0</v>
      </c>
      <c r="AB549" s="171">
        <v>0</v>
      </c>
      <c r="AC549" s="171">
        <v>0</v>
      </c>
      <c r="AD549" s="171">
        <v>0</v>
      </c>
      <c r="AE549" s="171">
        <v>0</v>
      </c>
      <c r="AF549" s="171">
        <v>0</v>
      </c>
      <c r="AG549" s="35"/>
    </row>
    <row r="550" spans="2:33" ht="21.75" customHeight="1">
      <c r="B550" s="493" t="s">
        <v>743</v>
      </c>
      <c r="C550" s="493"/>
      <c r="D550" s="493"/>
      <c r="E550" s="172" t="s">
        <v>1129</v>
      </c>
      <c r="F550" s="203"/>
      <c r="G550" s="203"/>
      <c r="H550" s="494"/>
      <c r="I550" s="494"/>
      <c r="J550" s="494"/>
      <c r="K550" s="494"/>
      <c r="L550" s="494"/>
      <c r="M550" s="494"/>
      <c r="N550" s="494"/>
      <c r="O550" s="495"/>
      <c r="P550" s="495"/>
      <c r="Q550" s="495"/>
      <c r="R550" s="495"/>
      <c r="S550" s="495"/>
      <c r="T550" s="495"/>
      <c r="U550" s="201"/>
      <c r="V550" s="495"/>
      <c r="W550" s="495"/>
      <c r="X550" s="496"/>
      <c r="Y550" s="497"/>
      <c r="Z550" s="498"/>
      <c r="AA550" s="171">
        <v>41305.3</v>
      </c>
      <c r="AB550" s="171">
        <v>41305.3</v>
      </c>
      <c r="AC550" s="171">
        <v>43440.9</v>
      </c>
      <c r="AD550" s="171">
        <v>50316.6</v>
      </c>
      <c r="AE550" s="171">
        <v>52905.8</v>
      </c>
      <c r="AF550" s="171">
        <v>55387.9</v>
      </c>
      <c r="AG550" s="35"/>
    </row>
    <row r="551" spans="2:33" ht="63" customHeight="1">
      <c r="B551" s="592" t="s">
        <v>1102</v>
      </c>
      <c r="C551" s="489" t="s">
        <v>459</v>
      </c>
      <c r="D551" s="521"/>
      <c r="E551" s="489" t="s">
        <v>531</v>
      </c>
      <c r="F551" s="489" t="s">
        <v>324</v>
      </c>
      <c r="G551" s="170"/>
      <c r="H551" s="495" t="s">
        <v>463</v>
      </c>
      <c r="I551" s="495"/>
      <c r="J551" s="495"/>
      <c r="K551" s="495"/>
      <c r="L551" s="495" t="s">
        <v>464</v>
      </c>
      <c r="M551" s="495"/>
      <c r="N551" s="495" t="s">
        <v>465</v>
      </c>
      <c r="O551" s="492" t="s">
        <v>461</v>
      </c>
      <c r="P551" s="520"/>
      <c r="Q551" s="520"/>
      <c r="R551" s="520"/>
      <c r="S551" s="520"/>
      <c r="T551" s="521"/>
      <c r="U551" s="492" t="s">
        <v>7</v>
      </c>
      <c r="V551" s="492" t="s">
        <v>462</v>
      </c>
      <c r="W551" s="520"/>
      <c r="X551" s="583" t="s">
        <v>756</v>
      </c>
      <c r="Y551" s="583" t="s">
        <v>933</v>
      </c>
      <c r="Z551" s="583" t="s">
        <v>755</v>
      </c>
      <c r="AA551" s="527">
        <v>558.3</v>
      </c>
      <c r="AB551" s="530">
        <v>301.4</v>
      </c>
      <c r="AC551" s="530">
        <v>602.3</v>
      </c>
      <c r="AD551" s="530">
        <v>423.7</v>
      </c>
      <c r="AE551" s="530">
        <v>444.9</v>
      </c>
      <c r="AF551" s="499">
        <f>SUM(AF558:AF580)</f>
        <v>49230.7</v>
      </c>
      <c r="AG551" s="489"/>
    </row>
    <row r="552" spans="2:33" ht="134.25" customHeight="1">
      <c r="B552" s="593"/>
      <c r="C552" s="535"/>
      <c r="D552" s="536"/>
      <c r="E552" s="534"/>
      <c r="F552" s="534"/>
      <c r="G552" s="207"/>
      <c r="H552" s="495"/>
      <c r="I552" s="495"/>
      <c r="J552" s="495"/>
      <c r="K552" s="495"/>
      <c r="L552" s="495"/>
      <c r="M552" s="495"/>
      <c r="N552" s="495"/>
      <c r="O552" s="523"/>
      <c r="P552" s="523"/>
      <c r="Q552" s="523"/>
      <c r="R552" s="523"/>
      <c r="S552" s="523"/>
      <c r="T552" s="524"/>
      <c r="U552" s="524"/>
      <c r="V552" s="523"/>
      <c r="W552" s="523"/>
      <c r="X552" s="583"/>
      <c r="Y552" s="583"/>
      <c r="Z552" s="583"/>
      <c r="AA552" s="541"/>
      <c r="AB552" s="528"/>
      <c r="AC552" s="528"/>
      <c r="AD552" s="528"/>
      <c r="AE552" s="528"/>
      <c r="AF552" s="500"/>
      <c r="AG552" s="502"/>
    </row>
    <row r="553" spans="2:33" ht="15">
      <c r="B553" s="593"/>
      <c r="C553" s="535"/>
      <c r="D553" s="536"/>
      <c r="E553" s="534"/>
      <c r="F553" s="534"/>
      <c r="G553" s="207"/>
      <c r="H553" s="495"/>
      <c r="I553" s="495"/>
      <c r="J553" s="495"/>
      <c r="K553" s="495"/>
      <c r="L553" s="495"/>
      <c r="M553" s="495"/>
      <c r="N553" s="495"/>
      <c r="O553" s="492" t="s">
        <v>466</v>
      </c>
      <c r="P553" s="520"/>
      <c r="Q553" s="520"/>
      <c r="R553" s="520"/>
      <c r="S553" s="520"/>
      <c r="T553" s="521"/>
      <c r="U553" s="492" t="s">
        <v>64</v>
      </c>
      <c r="V553" s="492" t="s">
        <v>467</v>
      </c>
      <c r="W553" s="520"/>
      <c r="X553" s="583"/>
      <c r="Y553" s="583"/>
      <c r="Z553" s="583"/>
      <c r="AA553" s="541"/>
      <c r="AB553" s="528"/>
      <c r="AC553" s="528"/>
      <c r="AD553" s="528"/>
      <c r="AE553" s="528"/>
      <c r="AF553" s="500"/>
      <c r="AG553" s="502"/>
    </row>
    <row r="554" spans="2:33" ht="151.5" customHeight="1">
      <c r="B554" s="593"/>
      <c r="C554" s="535"/>
      <c r="D554" s="536"/>
      <c r="E554" s="534"/>
      <c r="F554" s="534"/>
      <c r="G554" s="207"/>
      <c r="H554" s="504" t="s">
        <v>60</v>
      </c>
      <c r="I554" s="514"/>
      <c r="J554" s="514"/>
      <c r="K554" s="505"/>
      <c r="L554" s="504" t="s">
        <v>327</v>
      </c>
      <c r="M554" s="505"/>
      <c r="N554" s="504" t="s">
        <v>62</v>
      </c>
      <c r="O554" s="523"/>
      <c r="P554" s="523"/>
      <c r="Q554" s="523"/>
      <c r="R554" s="523"/>
      <c r="S554" s="523"/>
      <c r="T554" s="524"/>
      <c r="U554" s="524"/>
      <c r="V554" s="523"/>
      <c r="W554" s="523"/>
      <c r="X554" s="220" t="s">
        <v>1009</v>
      </c>
      <c r="Y554" s="220" t="s">
        <v>751</v>
      </c>
      <c r="Z554" s="220" t="s">
        <v>936</v>
      </c>
      <c r="AA554" s="541"/>
      <c r="AB554" s="528"/>
      <c r="AC554" s="528"/>
      <c r="AD554" s="528"/>
      <c r="AE554" s="528"/>
      <c r="AF554" s="500"/>
      <c r="AG554" s="502"/>
    </row>
    <row r="555" spans="2:33" ht="1.5" customHeight="1">
      <c r="B555" s="593"/>
      <c r="C555" s="535"/>
      <c r="D555" s="536"/>
      <c r="E555" s="534"/>
      <c r="F555" s="534"/>
      <c r="G555" s="207"/>
      <c r="H555" s="505"/>
      <c r="I555" s="505"/>
      <c r="J555" s="505"/>
      <c r="K555" s="505"/>
      <c r="L555" s="505"/>
      <c r="M555" s="505"/>
      <c r="N555" s="505"/>
      <c r="O555" s="217"/>
      <c r="P555" s="212"/>
      <c r="Q555" s="212"/>
      <c r="R555" s="212"/>
      <c r="S555" s="212"/>
      <c r="T555" s="212"/>
      <c r="U555" s="212"/>
      <c r="V555" s="212"/>
      <c r="W555" s="208"/>
      <c r="X555" s="207"/>
      <c r="Y555" s="212"/>
      <c r="Z555" s="212"/>
      <c r="AA555" s="528"/>
      <c r="AB555" s="528"/>
      <c r="AC555" s="528"/>
      <c r="AD555" s="528"/>
      <c r="AE555" s="528"/>
      <c r="AF555" s="500"/>
      <c r="AG555" s="502"/>
    </row>
    <row r="556" spans="2:33" ht="140.25" customHeight="1">
      <c r="B556" s="593"/>
      <c r="C556" s="535"/>
      <c r="D556" s="536"/>
      <c r="E556" s="534"/>
      <c r="F556" s="534"/>
      <c r="G556" s="207"/>
      <c r="H556" s="504" t="s">
        <v>334</v>
      </c>
      <c r="I556" s="505"/>
      <c r="J556" s="505"/>
      <c r="K556" s="505"/>
      <c r="L556" s="504" t="s">
        <v>335</v>
      </c>
      <c r="M556" s="505"/>
      <c r="N556" s="201" t="s">
        <v>336</v>
      </c>
      <c r="O556" s="217"/>
      <c r="P556" s="212"/>
      <c r="Q556" s="212"/>
      <c r="R556" s="212"/>
      <c r="S556" s="212"/>
      <c r="T556" s="212"/>
      <c r="U556" s="212"/>
      <c r="V556" s="212"/>
      <c r="W556" s="208"/>
      <c r="X556" s="207"/>
      <c r="Y556" s="212"/>
      <c r="Z556" s="212"/>
      <c r="AA556" s="528"/>
      <c r="AB556" s="528"/>
      <c r="AC556" s="528"/>
      <c r="AD556" s="528"/>
      <c r="AE556" s="528"/>
      <c r="AF556" s="500"/>
      <c r="AG556" s="502"/>
    </row>
    <row r="557" spans="2:33" ht="219" customHeight="1">
      <c r="B557" s="594"/>
      <c r="C557" s="522"/>
      <c r="D557" s="524"/>
      <c r="E557" s="533"/>
      <c r="F557" s="533"/>
      <c r="G557" s="194"/>
      <c r="H557" s="504" t="s">
        <v>468</v>
      </c>
      <c r="I557" s="505"/>
      <c r="J557" s="505"/>
      <c r="K557" s="505"/>
      <c r="L557" s="504" t="s">
        <v>64</v>
      </c>
      <c r="M557" s="505"/>
      <c r="N557" s="201" t="s">
        <v>203</v>
      </c>
      <c r="O557" s="199"/>
      <c r="P557" s="199"/>
      <c r="Q557" s="199"/>
      <c r="R557" s="199"/>
      <c r="S557" s="199"/>
      <c r="T557" s="199"/>
      <c r="U557" s="199"/>
      <c r="V557" s="199"/>
      <c r="W557" s="195"/>
      <c r="X557" s="194"/>
      <c r="Y557" s="199"/>
      <c r="Z557" s="199"/>
      <c r="AA557" s="529"/>
      <c r="AB557" s="529"/>
      <c r="AC557" s="529"/>
      <c r="AD557" s="529"/>
      <c r="AE557" s="529"/>
      <c r="AF557" s="501"/>
      <c r="AG557" s="503"/>
    </row>
    <row r="558" spans="2:33" ht="19.5" customHeight="1">
      <c r="B558" s="493" t="s">
        <v>740</v>
      </c>
      <c r="C558" s="493"/>
      <c r="D558" s="493"/>
      <c r="E558" s="172" t="s">
        <v>1123</v>
      </c>
      <c r="F558" s="203"/>
      <c r="G558" s="203"/>
      <c r="H558" s="494"/>
      <c r="I558" s="494"/>
      <c r="J558" s="494"/>
      <c r="K558" s="494"/>
      <c r="L558" s="494"/>
      <c r="M558" s="494"/>
      <c r="N558" s="494"/>
      <c r="O558" s="495"/>
      <c r="P558" s="495"/>
      <c r="Q558" s="495"/>
      <c r="R558" s="495"/>
      <c r="S558" s="495"/>
      <c r="T558" s="495"/>
      <c r="U558" s="201"/>
      <c r="V558" s="495"/>
      <c r="W558" s="495"/>
      <c r="X558" s="496"/>
      <c r="Y558" s="497"/>
      <c r="Z558" s="498"/>
      <c r="AA558" s="171">
        <v>0</v>
      </c>
      <c r="AB558" s="171">
        <v>0</v>
      </c>
      <c r="AC558" s="171">
        <v>0</v>
      </c>
      <c r="AD558" s="171">
        <v>0</v>
      </c>
      <c r="AE558" s="171">
        <v>0</v>
      </c>
      <c r="AF558" s="171">
        <v>0</v>
      </c>
      <c r="AG558" s="35"/>
    </row>
    <row r="559" spans="2:33" ht="18" customHeight="1">
      <c r="B559" s="493" t="s">
        <v>741</v>
      </c>
      <c r="C559" s="493"/>
      <c r="D559" s="493"/>
      <c r="E559" s="172" t="s">
        <v>1124</v>
      </c>
      <c r="F559" s="203"/>
      <c r="G559" s="203"/>
      <c r="H559" s="494"/>
      <c r="I559" s="494"/>
      <c r="J559" s="494"/>
      <c r="K559" s="494"/>
      <c r="L559" s="494"/>
      <c r="M559" s="494"/>
      <c r="N559" s="494"/>
      <c r="O559" s="495"/>
      <c r="P559" s="495"/>
      <c r="Q559" s="495"/>
      <c r="R559" s="495"/>
      <c r="S559" s="495"/>
      <c r="T559" s="495"/>
      <c r="U559" s="201"/>
      <c r="V559" s="495"/>
      <c r="W559" s="495"/>
      <c r="X559" s="496"/>
      <c r="Y559" s="497"/>
      <c r="Z559" s="498"/>
      <c r="AA559" s="171">
        <v>0</v>
      </c>
      <c r="AB559" s="171">
        <v>0</v>
      </c>
      <c r="AC559" s="171">
        <v>0</v>
      </c>
      <c r="AD559" s="171">
        <v>0</v>
      </c>
      <c r="AE559" s="171">
        <v>0</v>
      </c>
      <c r="AF559" s="171">
        <v>0</v>
      </c>
      <c r="AG559" s="35"/>
    </row>
    <row r="560" spans="2:33" ht="19.5" customHeight="1">
      <c r="B560" s="493" t="s">
        <v>742</v>
      </c>
      <c r="C560" s="493"/>
      <c r="D560" s="493"/>
      <c r="E560" s="172" t="s">
        <v>1125</v>
      </c>
      <c r="F560" s="203"/>
      <c r="G560" s="203"/>
      <c r="H560" s="494"/>
      <c r="I560" s="494"/>
      <c r="J560" s="494"/>
      <c r="K560" s="494"/>
      <c r="L560" s="494"/>
      <c r="M560" s="494"/>
      <c r="N560" s="494"/>
      <c r="O560" s="495"/>
      <c r="P560" s="495"/>
      <c r="Q560" s="495"/>
      <c r="R560" s="495"/>
      <c r="S560" s="495"/>
      <c r="T560" s="495"/>
      <c r="U560" s="201"/>
      <c r="V560" s="495"/>
      <c r="W560" s="495"/>
      <c r="X560" s="496"/>
      <c r="Y560" s="497"/>
      <c r="Z560" s="498"/>
      <c r="AA560" s="171">
        <v>0</v>
      </c>
      <c r="AB560" s="171">
        <v>0</v>
      </c>
      <c r="AC560" s="171">
        <v>0</v>
      </c>
      <c r="AD560" s="171">
        <v>0</v>
      </c>
      <c r="AE560" s="171">
        <v>0</v>
      </c>
      <c r="AF560" s="171">
        <v>0</v>
      </c>
      <c r="AG560" s="35"/>
    </row>
    <row r="561" spans="2:33" ht="15" customHeight="1">
      <c r="B561" s="489" t="s">
        <v>1206</v>
      </c>
      <c r="C561" s="489" t="s">
        <v>580</v>
      </c>
      <c r="D561" s="521"/>
      <c r="E561" s="489" t="s">
        <v>536</v>
      </c>
      <c r="F561" s="489" t="s">
        <v>228</v>
      </c>
      <c r="G561" s="170"/>
      <c r="H561" s="559" t="s">
        <v>60</v>
      </c>
      <c r="I561" s="559"/>
      <c r="J561" s="559"/>
      <c r="K561" s="559"/>
      <c r="L561" s="559" t="s">
        <v>327</v>
      </c>
      <c r="M561" s="559"/>
      <c r="N561" s="559" t="s">
        <v>62</v>
      </c>
      <c r="O561" s="492" t="s">
        <v>582</v>
      </c>
      <c r="P561" s="520"/>
      <c r="Q561" s="520"/>
      <c r="R561" s="520"/>
      <c r="S561" s="520"/>
      <c r="T561" s="521"/>
      <c r="U561" s="492" t="s">
        <v>583</v>
      </c>
      <c r="V561" s="492" t="s">
        <v>584</v>
      </c>
      <c r="W561" s="520"/>
      <c r="X561" s="566" t="s">
        <v>756</v>
      </c>
      <c r="Y561" s="569" t="s">
        <v>933</v>
      </c>
      <c r="Z561" s="572" t="s">
        <v>755</v>
      </c>
      <c r="AA561" s="527">
        <v>14061.8</v>
      </c>
      <c r="AB561" s="530">
        <v>14061.5</v>
      </c>
      <c r="AC561" s="530">
        <v>16445.6</v>
      </c>
      <c r="AD561" s="530">
        <v>16126.5</v>
      </c>
      <c r="AE561" s="530">
        <v>17457.7</v>
      </c>
      <c r="AF561" s="499">
        <f>SUM(AF567:AF570)</f>
        <v>18977.8</v>
      </c>
      <c r="AG561" s="489"/>
    </row>
    <row r="562" spans="2:33" ht="43.5" customHeight="1">
      <c r="B562" s="534"/>
      <c r="C562" s="535"/>
      <c r="D562" s="536"/>
      <c r="E562" s="534"/>
      <c r="F562" s="534"/>
      <c r="G562" s="207"/>
      <c r="H562" s="559"/>
      <c r="I562" s="559"/>
      <c r="J562" s="559"/>
      <c r="K562" s="559"/>
      <c r="L562" s="559"/>
      <c r="M562" s="559"/>
      <c r="N562" s="559"/>
      <c r="O562" s="523"/>
      <c r="P562" s="523"/>
      <c r="Q562" s="523"/>
      <c r="R562" s="523"/>
      <c r="S562" s="523"/>
      <c r="T562" s="524"/>
      <c r="U562" s="524"/>
      <c r="V562" s="523"/>
      <c r="W562" s="523"/>
      <c r="X562" s="567"/>
      <c r="Y562" s="570"/>
      <c r="Z562" s="573"/>
      <c r="AA562" s="541"/>
      <c r="AB562" s="528"/>
      <c r="AC562" s="528"/>
      <c r="AD562" s="528"/>
      <c r="AE562" s="528"/>
      <c r="AF562" s="500"/>
      <c r="AG562" s="502"/>
    </row>
    <row r="563" spans="2:33" ht="15" customHeight="1">
      <c r="B563" s="534"/>
      <c r="C563" s="535"/>
      <c r="D563" s="536"/>
      <c r="E563" s="534"/>
      <c r="F563" s="534"/>
      <c r="G563" s="207"/>
      <c r="H563" s="559"/>
      <c r="I563" s="559"/>
      <c r="J563" s="559"/>
      <c r="K563" s="559"/>
      <c r="L563" s="559"/>
      <c r="M563" s="559"/>
      <c r="N563" s="559"/>
      <c r="O563" s="492" t="s">
        <v>118</v>
      </c>
      <c r="P563" s="520"/>
      <c r="Q563" s="520"/>
      <c r="R563" s="520"/>
      <c r="S563" s="520"/>
      <c r="T563" s="521"/>
      <c r="U563" s="492" t="s">
        <v>585</v>
      </c>
      <c r="V563" s="492" t="s">
        <v>120</v>
      </c>
      <c r="W563" s="520"/>
      <c r="X563" s="567"/>
      <c r="Y563" s="570"/>
      <c r="Z563" s="573"/>
      <c r="AA563" s="541"/>
      <c r="AB563" s="528"/>
      <c r="AC563" s="528"/>
      <c r="AD563" s="528"/>
      <c r="AE563" s="528"/>
      <c r="AF563" s="500"/>
      <c r="AG563" s="502"/>
    </row>
    <row r="564" spans="2:33" ht="60.75" customHeight="1">
      <c r="B564" s="534"/>
      <c r="C564" s="535"/>
      <c r="D564" s="536"/>
      <c r="E564" s="534"/>
      <c r="F564" s="534"/>
      <c r="G564" s="207"/>
      <c r="H564" s="212"/>
      <c r="I564" s="212"/>
      <c r="J564" s="212"/>
      <c r="K564" s="212"/>
      <c r="L564" s="212"/>
      <c r="M564" s="212"/>
      <c r="N564" s="208"/>
      <c r="O564" s="522"/>
      <c r="P564" s="523"/>
      <c r="Q564" s="523"/>
      <c r="R564" s="523"/>
      <c r="S564" s="523"/>
      <c r="T564" s="524"/>
      <c r="U564" s="524"/>
      <c r="V564" s="523"/>
      <c r="W564" s="523"/>
      <c r="X564" s="568"/>
      <c r="Y564" s="571"/>
      <c r="Z564" s="574"/>
      <c r="AA564" s="541"/>
      <c r="AB564" s="528"/>
      <c r="AC564" s="528"/>
      <c r="AD564" s="528"/>
      <c r="AE564" s="528"/>
      <c r="AF564" s="500"/>
      <c r="AG564" s="502"/>
    </row>
    <row r="565" spans="2:33" ht="202.5" customHeight="1">
      <c r="B565" s="534"/>
      <c r="C565" s="535"/>
      <c r="D565" s="536"/>
      <c r="E565" s="534"/>
      <c r="F565" s="534"/>
      <c r="G565" s="207"/>
      <c r="H565" s="212"/>
      <c r="I565" s="212"/>
      <c r="J565" s="212"/>
      <c r="K565" s="212"/>
      <c r="L565" s="212"/>
      <c r="M565" s="212"/>
      <c r="N565" s="208"/>
      <c r="O565" s="489" t="s">
        <v>346</v>
      </c>
      <c r="P565" s="490"/>
      <c r="Q565" s="490"/>
      <c r="R565" s="490"/>
      <c r="S565" s="490"/>
      <c r="T565" s="491"/>
      <c r="U565" s="198" t="s">
        <v>347</v>
      </c>
      <c r="V565" s="492" t="s">
        <v>348</v>
      </c>
      <c r="W565" s="490"/>
      <c r="X565" s="203" t="s">
        <v>949</v>
      </c>
      <c r="Y565" s="218" t="s">
        <v>751</v>
      </c>
      <c r="Z565" s="218" t="s">
        <v>950</v>
      </c>
      <c r="AA565" s="541"/>
      <c r="AB565" s="528"/>
      <c r="AC565" s="528"/>
      <c r="AD565" s="528"/>
      <c r="AE565" s="528"/>
      <c r="AF565" s="500"/>
      <c r="AG565" s="502"/>
    </row>
    <row r="566" spans="2:33" ht="198" customHeight="1">
      <c r="B566" s="533"/>
      <c r="C566" s="522"/>
      <c r="D566" s="524"/>
      <c r="E566" s="533"/>
      <c r="F566" s="533"/>
      <c r="G566" s="194"/>
      <c r="H566" s="199"/>
      <c r="I566" s="199"/>
      <c r="J566" s="199"/>
      <c r="K566" s="199"/>
      <c r="L566" s="199"/>
      <c r="M566" s="199"/>
      <c r="N566" s="195"/>
      <c r="O566" s="489" t="s">
        <v>349</v>
      </c>
      <c r="P566" s="490"/>
      <c r="Q566" s="490"/>
      <c r="R566" s="490"/>
      <c r="S566" s="490"/>
      <c r="T566" s="491"/>
      <c r="U566" s="198" t="s">
        <v>347</v>
      </c>
      <c r="V566" s="492" t="s">
        <v>350</v>
      </c>
      <c r="W566" s="491"/>
      <c r="X566" s="194"/>
      <c r="Y566" s="199"/>
      <c r="Z566" s="199"/>
      <c r="AA566" s="529"/>
      <c r="AB566" s="529"/>
      <c r="AC566" s="529"/>
      <c r="AD566" s="529"/>
      <c r="AE566" s="529"/>
      <c r="AF566" s="501"/>
      <c r="AG566" s="503"/>
    </row>
    <row r="567" spans="2:33" ht="19.5" customHeight="1">
      <c r="B567" s="493" t="s">
        <v>740</v>
      </c>
      <c r="C567" s="493"/>
      <c r="D567" s="493"/>
      <c r="E567" s="226" t="s">
        <v>1207</v>
      </c>
      <c r="F567" s="203"/>
      <c r="G567" s="203"/>
      <c r="H567" s="494"/>
      <c r="I567" s="494"/>
      <c r="J567" s="494"/>
      <c r="K567" s="494"/>
      <c r="L567" s="494"/>
      <c r="M567" s="494"/>
      <c r="N567" s="494"/>
      <c r="O567" s="495"/>
      <c r="P567" s="495"/>
      <c r="Q567" s="495"/>
      <c r="R567" s="495"/>
      <c r="S567" s="495"/>
      <c r="T567" s="495"/>
      <c r="U567" s="201"/>
      <c r="V567" s="495"/>
      <c r="W567" s="495"/>
      <c r="X567" s="496"/>
      <c r="Y567" s="497"/>
      <c r="Z567" s="498"/>
      <c r="AA567" s="171">
        <v>0</v>
      </c>
      <c r="AB567" s="171">
        <v>0</v>
      </c>
      <c r="AC567" s="171">
        <v>0</v>
      </c>
      <c r="AD567" s="171">
        <v>0</v>
      </c>
      <c r="AE567" s="171">
        <v>0</v>
      </c>
      <c r="AF567" s="171">
        <v>0</v>
      </c>
      <c r="AG567" s="35"/>
    </row>
    <row r="568" spans="2:33" ht="18" customHeight="1">
      <c r="B568" s="493" t="s">
        <v>741</v>
      </c>
      <c r="C568" s="493"/>
      <c r="D568" s="493"/>
      <c r="E568" s="226" t="s">
        <v>1208</v>
      </c>
      <c r="F568" s="203"/>
      <c r="G568" s="203"/>
      <c r="H568" s="494"/>
      <c r="I568" s="494"/>
      <c r="J568" s="494"/>
      <c r="K568" s="494"/>
      <c r="L568" s="494"/>
      <c r="M568" s="494"/>
      <c r="N568" s="494"/>
      <c r="O568" s="495"/>
      <c r="P568" s="495"/>
      <c r="Q568" s="495"/>
      <c r="R568" s="495"/>
      <c r="S568" s="495"/>
      <c r="T568" s="495"/>
      <c r="U568" s="201"/>
      <c r="V568" s="495"/>
      <c r="W568" s="495"/>
      <c r="X568" s="496"/>
      <c r="Y568" s="497"/>
      <c r="Z568" s="498"/>
      <c r="AA568" s="171">
        <v>119.9</v>
      </c>
      <c r="AB568" s="171">
        <v>119.9</v>
      </c>
      <c r="AC568" s="171">
        <v>132</v>
      </c>
      <c r="AD568" s="171">
        <v>164.5</v>
      </c>
      <c r="AE568" s="171">
        <v>178.1</v>
      </c>
      <c r="AF568" s="171">
        <v>193.6</v>
      </c>
      <c r="AG568" s="35"/>
    </row>
    <row r="569" spans="2:33" ht="19.5" customHeight="1">
      <c r="B569" s="493" t="s">
        <v>742</v>
      </c>
      <c r="C569" s="493"/>
      <c r="D569" s="493"/>
      <c r="E569" s="226" t="s">
        <v>1209</v>
      </c>
      <c r="F569" s="203"/>
      <c r="G569" s="203"/>
      <c r="H569" s="494"/>
      <c r="I569" s="494"/>
      <c r="J569" s="494"/>
      <c r="K569" s="494"/>
      <c r="L569" s="494"/>
      <c r="M569" s="494"/>
      <c r="N569" s="494"/>
      <c r="O569" s="495"/>
      <c r="P569" s="495"/>
      <c r="Q569" s="495"/>
      <c r="R569" s="495"/>
      <c r="S569" s="495"/>
      <c r="T569" s="495"/>
      <c r="U569" s="201"/>
      <c r="V569" s="495"/>
      <c r="W569" s="495"/>
      <c r="X569" s="496"/>
      <c r="Y569" s="497"/>
      <c r="Z569" s="498"/>
      <c r="AA569" s="171">
        <v>0</v>
      </c>
      <c r="AB569" s="171">
        <v>0</v>
      </c>
      <c r="AC569" s="171">
        <v>0</v>
      </c>
      <c r="AD569" s="171">
        <v>0</v>
      </c>
      <c r="AE569" s="171">
        <v>0</v>
      </c>
      <c r="AF569" s="171">
        <v>0</v>
      </c>
      <c r="AG569" s="35"/>
    </row>
    <row r="570" spans="2:33" ht="21.75" customHeight="1">
      <c r="B570" s="493" t="s">
        <v>743</v>
      </c>
      <c r="C570" s="493"/>
      <c r="D570" s="493"/>
      <c r="E570" s="226" t="s">
        <v>1210</v>
      </c>
      <c r="F570" s="203"/>
      <c r="G570" s="203"/>
      <c r="H570" s="494"/>
      <c r="I570" s="494"/>
      <c r="J570" s="494"/>
      <c r="K570" s="494"/>
      <c r="L570" s="494"/>
      <c r="M570" s="494"/>
      <c r="N570" s="494"/>
      <c r="O570" s="495"/>
      <c r="P570" s="495"/>
      <c r="Q570" s="495"/>
      <c r="R570" s="495"/>
      <c r="S570" s="495"/>
      <c r="T570" s="495"/>
      <c r="U570" s="201"/>
      <c r="V570" s="495"/>
      <c r="W570" s="495"/>
      <c r="X570" s="496"/>
      <c r="Y570" s="497"/>
      <c r="Z570" s="498"/>
      <c r="AA570" s="171">
        <v>13941.9</v>
      </c>
      <c r="AB570" s="171">
        <v>13941.6</v>
      </c>
      <c r="AC570" s="171">
        <v>16313.6</v>
      </c>
      <c r="AD570" s="171">
        <v>15962</v>
      </c>
      <c r="AE570" s="171">
        <v>17279.6</v>
      </c>
      <c r="AF570" s="171">
        <v>18784.2</v>
      </c>
      <c r="AG570" s="35"/>
    </row>
    <row r="571" spans="2:33" ht="174" customHeight="1">
      <c r="B571" s="592" t="s">
        <v>1200</v>
      </c>
      <c r="C571" s="489" t="s">
        <v>469</v>
      </c>
      <c r="D571" s="521"/>
      <c r="E571" s="489" t="s">
        <v>547</v>
      </c>
      <c r="F571" s="489" t="s">
        <v>324</v>
      </c>
      <c r="G571" s="170"/>
      <c r="H571" s="559" t="s">
        <v>165</v>
      </c>
      <c r="I571" s="559"/>
      <c r="J571" s="559"/>
      <c r="K571" s="559"/>
      <c r="L571" s="559" t="s">
        <v>473</v>
      </c>
      <c r="M571" s="559"/>
      <c r="N571" s="559" t="s">
        <v>167</v>
      </c>
      <c r="O571" s="492" t="s">
        <v>471</v>
      </c>
      <c r="P571" s="520"/>
      <c r="Q571" s="520"/>
      <c r="R571" s="520"/>
      <c r="S571" s="520"/>
      <c r="T571" s="521"/>
      <c r="U571" s="492" t="s">
        <v>64</v>
      </c>
      <c r="V571" s="492" t="s">
        <v>472</v>
      </c>
      <c r="W571" s="521"/>
      <c r="X571" s="220" t="s">
        <v>1009</v>
      </c>
      <c r="Y571" s="220" t="s">
        <v>751</v>
      </c>
      <c r="Z571" s="220" t="s">
        <v>936</v>
      </c>
      <c r="AA571" s="530">
        <v>5750.2</v>
      </c>
      <c r="AB571" s="530">
        <v>5675</v>
      </c>
      <c r="AC571" s="530">
        <v>5075</v>
      </c>
      <c r="AD571" s="530">
        <v>4900.9</v>
      </c>
      <c r="AE571" s="530">
        <v>5146.9</v>
      </c>
      <c r="AF571" s="499">
        <f>SUM(AF576:AF579)</f>
        <v>5404</v>
      </c>
      <c r="AG571" s="489"/>
    </row>
    <row r="572" spans="2:33" ht="198.75" customHeight="1">
      <c r="B572" s="593"/>
      <c r="C572" s="535"/>
      <c r="D572" s="536"/>
      <c r="E572" s="534"/>
      <c r="F572" s="534"/>
      <c r="G572" s="207"/>
      <c r="H572" s="559"/>
      <c r="I572" s="559"/>
      <c r="J572" s="559"/>
      <c r="K572" s="559"/>
      <c r="L572" s="559"/>
      <c r="M572" s="559"/>
      <c r="N572" s="559"/>
      <c r="O572" s="523"/>
      <c r="P572" s="523"/>
      <c r="Q572" s="523"/>
      <c r="R572" s="523"/>
      <c r="S572" s="523"/>
      <c r="T572" s="524"/>
      <c r="U572" s="524"/>
      <c r="V572" s="523"/>
      <c r="W572" s="524"/>
      <c r="X572" s="207"/>
      <c r="Y572" s="212"/>
      <c r="Z572" s="212"/>
      <c r="AA572" s="528"/>
      <c r="AB572" s="528"/>
      <c r="AC572" s="528"/>
      <c r="AD572" s="528"/>
      <c r="AE572" s="528"/>
      <c r="AF572" s="500"/>
      <c r="AG572" s="502"/>
    </row>
    <row r="573" spans="2:33" ht="15">
      <c r="B573" s="593"/>
      <c r="C573" s="535"/>
      <c r="D573" s="536"/>
      <c r="E573" s="534"/>
      <c r="F573" s="534"/>
      <c r="G573" s="207"/>
      <c r="H573" s="559"/>
      <c r="I573" s="559"/>
      <c r="J573" s="559"/>
      <c r="K573" s="559"/>
      <c r="L573" s="559"/>
      <c r="M573" s="559"/>
      <c r="N573" s="559"/>
      <c r="O573" s="492" t="s">
        <v>474</v>
      </c>
      <c r="P573" s="520"/>
      <c r="Q573" s="520"/>
      <c r="R573" s="520"/>
      <c r="S573" s="520"/>
      <c r="T573" s="521"/>
      <c r="U573" s="492" t="s">
        <v>64</v>
      </c>
      <c r="V573" s="492" t="s">
        <v>475</v>
      </c>
      <c r="W573" s="521"/>
      <c r="X573" s="207"/>
      <c r="Y573" s="212"/>
      <c r="Z573" s="212"/>
      <c r="AA573" s="528"/>
      <c r="AB573" s="528"/>
      <c r="AC573" s="528"/>
      <c r="AD573" s="528"/>
      <c r="AE573" s="528"/>
      <c r="AF573" s="500"/>
      <c r="AG573" s="502"/>
    </row>
    <row r="574" spans="2:33" ht="235.5" customHeight="1">
      <c r="B574" s="593"/>
      <c r="C574" s="535"/>
      <c r="D574" s="536"/>
      <c r="E574" s="534"/>
      <c r="F574" s="534"/>
      <c r="G574" s="207"/>
      <c r="H574" s="212"/>
      <c r="I574" s="212"/>
      <c r="J574" s="212"/>
      <c r="K574" s="212"/>
      <c r="L574" s="212"/>
      <c r="M574" s="212"/>
      <c r="N574" s="208"/>
      <c r="O574" s="522"/>
      <c r="P574" s="523"/>
      <c r="Q574" s="523"/>
      <c r="R574" s="523"/>
      <c r="S574" s="523"/>
      <c r="T574" s="524"/>
      <c r="U574" s="524"/>
      <c r="V574" s="523"/>
      <c r="W574" s="524"/>
      <c r="X574" s="207"/>
      <c r="Y574" s="212"/>
      <c r="Z574" s="212"/>
      <c r="AA574" s="528"/>
      <c r="AB574" s="528"/>
      <c r="AC574" s="528"/>
      <c r="AD574" s="528"/>
      <c r="AE574" s="528"/>
      <c r="AF574" s="500"/>
      <c r="AG574" s="502"/>
    </row>
    <row r="575" spans="2:33" ht="53.25" customHeight="1">
      <c r="B575" s="594"/>
      <c r="C575" s="522"/>
      <c r="D575" s="524"/>
      <c r="E575" s="533"/>
      <c r="F575" s="533"/>
      <c r="G575" s="194"/>
      <c r="H575" s="199"/>
      <c r="I575" s="199"/>
      <c r="J575" s="199"/>
      <c r="K575" s="199"/>
      <c r="L575" s="199"/>
      <c r="M575" s="199"/>
      <c r="N575" s="195"/>
      <c r="O575" s="489" t="s">
        <v>134</v>
      </c>
      <c r="P575" s="490"/>
      <c r="Q575" s="490"/>
      <c r="R575" s="490"/>
      <c r="S575" s="490"/>
      <c r="T575" s="491"/>
      <c r="U575" s="198" t="s">
        <v>476</v>
      </c>
      <c r="V575" s="492" t="s">
        <v>84</v>
      </c>
      <c r="W575" s="491"/>
      <c r="X575" s="194"/>
      <c r="Y575" s="199"/>
      <c r="Z575" s="199"/>
      <c r="AA575" s="529"/>
      <c r="AB575" s="529"/>
      <c r="AC575" s="529"/>
      <c r="AD575" s="529"/>
      <c r="AE575" s="529"/>
      <c r="AF575" s="501"/>
      <c r="AG575" s="503"/>
    </row>
    <row r="576" spans="2:33" ht="19.5" customHeight="1">
      <c r="B576" s="493" t="s">
        <v>740</v>
      </c>
      <c r="C576" s="493"/>
      <c r="D576" s="493"/>
      <c r="E576" s="172" t="s">
        <v>1201</v>
      </c>
      <c r="F576" s="203"/>
      <c r="G576" s="203"/>
      <c r="H576" s="494"/>
      <c r="I576" s="494"/>
      <c r="J576" s="494"/>
      <c r="K576" s="494"/>
      <c r="L576" s="494"/>
      <c r="M576" s="494"/>
      <c r="N576" s="494"/>
      <c r="O576" s="495"/>
      <c r="P576" s="495"/>
      <c r="Q576" s="495"/>
      <c r="R576" s="495"/>
      <c r="S576" s="495"/>
      <c r="T576" s="495"/>
      <c r="U576" s="201"/>
      <c r="V576" s="495"/>
      <c r="W576" s="495"/>
      <c r="X576" s="496"/>
      <c r="Y576" s="497"/>
      <c r="Z576" s="498"/>
      <c r="AA576" s="171">
        <v>0</v>
      </c>
      <c r="AB576" s="171">
        <v>0</v>
      </c>
      <c r="AC576" s="171">
        <v>0</v>
      </c>
      <c r="AD576" s="171">
        <v>0</v>
      </c>
      <c r="AE576" s="171">
        <v>0</v>
      </c>
      <c r="AF576" s="171">
        <v>0</v>
      </c>
      <c r="AG576" s="35"/>
    </row>
    <row r="577" spans="2:33" ht="18" customHeight="1">
      <c r="B577" s="493" t="s">
        <v>741</v>
      </c>
      <c r="C577" s="493"/>
      <c r="D577" s="493"/>
      <c r="E577" s="172" t="s">
        <v>1202</v>
      </c>
      <c r="F577" s="203"/>
      <c r="G577" s="203"/>
      <c r="H577" s="494"/>
      <c r="I577" s="494"/>
      <c r="J577" s="494"/>
      <c r="K577" s="494"/>
      <c r="L577" s="494"/>
      <c r="M577" s="494"/>
      <c r="N577" s="494"/>
      <c r="O577" s="495"/>
      <c r="P577" s="495"/>
      <c r="Q577" s="495"/>
      <c r="R577" s="495"/>
      <c r="S577" s="495"/>
      <c r="T577" s="495"/>
      <c r="U577" s="201"/>
      <c r="V577" s="495"/>
      <c r="W577" s="495"/>
      <c r="X577" s="496"/>
      <c r="Y577" s="497"/>
      <c r="Z577" s="498"/>
      <c r="AA577" s="171">
        <v>80.2</v>
      </c>
      <c r="AB577" s="171">
        <v>80.2</v>
      </c>
      <c r="AC577" s="171">
        <v>77</v>
      </c>
      <c r="AD577" s="171">
        <v>73.5</v>
      </c>
      <c r="AE577" s="171">
        <v>77.2</v>
      </c>
      <c r="AF577" s="171">
        <v>81.1</v>
      </c>
      <c r="AG577" s="35"/>
    </row>
    <row r="578" spans="2:33" ht="19.5" customHeight="1">
      <c r="B578" s="493" t="s">
        <v>742</v>
      </c>
      <c r="C578" s="493"/>
      <c r="D578" s="493"/>
      <c r="E578" s="172" t="s">
        <v>1203</v>
      </c>
      <c r="F578" s="203"/>
      <c r="G578" s="203"/>
      <c r="H578" s="494"/>
      <c r="I578" s="494"/>
      <c r="J578" s="494"/>
      <c r="K578" s="494"/>
      <c r="L578" s="494"/>
      <c r="M578" s="494"/>
      <c r="N578" s="494"/>
      <c r="O578" s="495"/>
      <c r="P578" s="495"/>
      <c r="Q578" s="495"/>
      <c r="R578" s="495"/>
      <c r="S578" s="495"/>
      <c r="T578" s="495"/>
      <c r="U578" s="201"/>
      <c r="V578" s="495"/>
      <c r="W578" s="495"/>
      <c r="X578" s="496"/>
      <c r="Y578" s="497"/>
      <c r="Z578" s="498"/>
      <c r="AA578" s="171">
        <v>0</v>
      </c>
      <c r="AB578" s="171">
        <v>0</v>
      </c>
      <c r="AC578" s="171">
        <v>0</v>
      </c>
      <c r="AD578" s="171">
        <v>0</v>
      </c>
      <c r="AE578" s="171">
        <v>0</v>
      </c>
      <c r="AF578" s="171">
        <v>0</v>
      </c>
      <c r="AG578" s="35"/>
    </row>
    <row r="579" spans="2:33" ht="21.75" customHeight="1">
      <c r="B579" s="493" t="s">
        <v>743</v>
      </c>
      <c r="C579" s="493"/>
      <c r="D579" s="493"/>
      <c r="E579" s="172" t="s">
        <v>1204</v>
      </c>
      <c r="F579" s="203"/>
      <c r="G579" s="203"/>
      <c r="H579" s="494"/>
      <c r="I579" s="494"/>
      <c r="J579" s="494"/>
      <c r="K579" s="494"/>
      <c r="L579" s="494"/>
      <c r="M579" s="494"/>
      <c r="N579" s="494"/>
      <c r="O579" s="495"/>
      <c r="P579" s="495"/>
      <c r="Q579" s="495"/>
      <c r="R579" s="495"/>
      <c r="S579" s="495"/>
      <c r="T579" s="495"/>
      <c r="U579" s="201"/>
      <c r="V579" s="495"/>
      <c r="W579" s="495"/>
      <c r="X579" s="496"/>
      <c r="Y579" s="497"/>
      <c r="Z579" s="498"/>
      <c r="AA579" s="171">
        <v>5670</v>
      </c>
      <c r="AB579" s="171">
        <v>5594.8</v>
      </c>
      <c r="AC579" s="171">
        <v>4998</v>
      </c>
      <c r="AD579" s="171">
        <v>4827.4</v>
      </c>
      <c r="AE579" s="171">
        <v>5069.7</v>
      </c>
      <c r="AF579" s="171">
        <v>5322.9</v>
      </c>
      <c r="AG579" s="35"/>
    </row>
    <row r="580" spans="2:33" ht="21.75" customHeight="1">
      <c r="B580" s="493" t="s">
        <v>743</v>
      </c>
      <c r="C580" s="493"/>
      <c r="D580" s="493"/>
      <c r="E580" s="172" t="s">
        <v>1205</v>
      </c>
      <c r="F580" s="203"/>
      <c r="G580" s="203"/>
      <c r="H580" s="494"/>
      <c r="I580" s="494"/>
      <c r="J580" s="494"/>
      <c r="K580" s="494"/>
      <c r="L580" s="494"/>
      <c r="M580" s="494"/>
      <c r="N580" s="494"/>
      <c r="O580" s="495"/>
      <c r="P580" s="495"/>
      <c r="Q580" s="495"/>
      <c r="R580" s="495"/>
      <c r="S580" s="495"/>
      <c r="T580" s="495"/>
      <c r="U580" s="201"/>
      <c r="V580" s="495"/>
      <c r="W580" s="495"/>
      <c r="X580" s="496"/>
      <c r="Y580" s="497"/>
      <c r="Z580" s="498"/>
      <c r="AA580" s="171">
        <v>558.3</v>
      </c>
      <c r="AB580" s="171">
        <v>301.4</v>
      </c>
      <c r="AC580" s="171">
        <v>602.3</v>
      </c>
      <c r="AD580" s="171">
        <v>423.7</v>
      </c>
      <c r="AE580" s="171">
        <v>444.9</v>
      </c>
      <c r="AF580" s="171">
        <v>467.1</v>
      </c>
      <c r="AG580" s="35"/>
    </row>
    <row r="581" spans="2:33" ht="15" customHeight="1">
      <c r="B581" s="489" t="s">
        <v>1103</v>
      </c>
      <c r="C581" s="489" t="s">
        <v>516</v>
      </c>
      <c r="D581" s="521"/>
      <c r="E581" s="489" t="s">
        <v>559</v>
      </c>
      <c r="F581" s="489" t="s">
        <v>228</v>
      </c>
      <c r="G581" s="170"/>
      <c r="H581" s="559" t="s">
        <v>329</v>
      </c>
      <c r="I581" s="559"/>
      <c r="J581" s="559"/>
      <c r="K581" s="559"/>
      <c r="L581" s="559" t="s">
        <v>330</v>
      </c>
      <c r="M581" s="559"/>
      <c r="N581" s="559" t="s">
        <v>331</v>
      </c>
      <c r="O581" s="492" t="s">
        <v>118</v>
      </c>
      <c r="P581" s="520"/>
      <c r="Q581" s="520"/>
      <c r="R581" s="520"/>
      <c r="S581" s="520"/>
      <c r="T581" s="521"/>
      <c r="U581" s="492" t="s">
        <v>328</v>
      </c>
      <c r="V581" s="492" t="s">
        <v>120</v>
      </c>
      <c r="W581" s="520"/>
      <c r="X581" s="548" t="s">
        <v>756</v>
      </c>
      <c r="Y581" s="588" t="s">
        <v>933</v>
      </c>
      <c r="Z581" s="588" t="s">
        <v>755</v>
      </c>
      <c r="AA581" s="527">
        <v>144</v>
      </c>
      <c r="AB581" s="530">
        <v>144</v>
      </c>
      <c r="AC581" s="530">
        <v>164.9</v>
      </c>
      <c r="AD581" s="530">
        <v>252</v>
      </c>
      <c r="AE581" s="530">
        <v>261</v>
      </c>
      <c r="AF581" s="499">
        <f>SUM(AF586:AF589)</f>
        <v>261</v>
      </c>
      <c r="AG581" s="489"/>
    </row>
    <row r="582" spans="2:33" ht="54" customHeight="1">
      <c r="B582" s="534"/>
      <c r="C582" s="535"/>
      <c r="D582" s="536"/>
      <c r="E582" s="534"/>
      <c r="F582" s="534"/>
      <c r="G582" s="207"/>
      <c r="H582" s="559"/>
      <c r="I582" s="559"/>
      <c r="J582" s="559"/>
      <c r="K582" s="559"/>
      <c r="L582" s="559"/>
      <c r="M582" s="559"/>
      <c r="N582" s="559"/>
      <c r="O582" s="523"/>
      <c r="P582" s="523"/>
      <c r="Q582" s="523"/>
      <c r="R582" s="523"/>
      <c r="S582" s="523"/>
      <c r="T582" s="524"/>
      <c r="U582" s="524"/>
      <c r="V582" s="523"/>
      <c r="W582" s="523"/>
      <c r="X582" s="548"/>
      <c r="Y582" s="588"/>
      <c r="Z582" s="588"/>
      <c r="AA582" s="541"/>
      <c r="AB582" s="528"/>
      <c r="AC582" s="528"/>
      <c r="AD582" s="528"/>
      <c r="AE582" s="528"/>
      <c r="AF582" s="500"/>
      <c r="AG582" s="502"/>
    </row>
    <row r="583" spans="2:33" ht="15">
      <c r="B583" s="534"/>
      <c r="C583" s="535"/>
      <c r="D583" s="536"/>
      <c r="E583" s="534"/>
      <c r="F583" s="534"/>
      <c r="G583" s="207"/>
      <c r="H583" s="559"/>
      <c r="I583" s="559"/>
      <c r="J583" s="559"/>
      <c r="K583" s="559"/>
      <c r="L583" s="559"/>
      <c r="M583" s="559"/>
      <c r="N583" s="559"/>
      <c r="O583" s="492" t="s">
        <v>332</v>
      </c>
      <c r="P583" s="520"/>
      <c r="Q583" s="520"/>
      <c r="R583" s="520"/>
      <c r="S583" s="520"/>
      <c r="T583" s="521"/>
      <c r="U583" s="492" t="s">
        <v>333</v>
      </c>
      <c r="V583" s="492" t="s">
        <v>84</v>
      </c>
      <c r="W583" s="520"/>
      <c r="X583" s="548"/>
      <c r="Y583" s="588"/>
      <c r="Z583" s="588"/>
      <c r="AA583" s="541"/>
      <c r="AB583" s="528"/>
      <c r="AC583" s="528"/>
      <c r="AD583" s="528"/>
      <c r="AE583" s="528"/>
      <c r="AF583" s="500"/>
      <c r="AG583" s="502"/>
    </row>
    <row r="584" spans="2:33" ht="39" customHeight="1">
      <c r="B584" s="534"/>
      <c r="C584" s="535"/>
      <c r="D584" s="536"/>
      <c r="E584" s="534"/>
      <c r="F584" s="534"/>
      <c r="G584" s="207"/>
      <c r="H584" s="504" t="s">
        <v>334</v>
      </c>
      <c r="I584" s="514"/>
      <c r="J584" s="514"/>
      <c r="K584" s="505"/>
      <c r="L584" s="556" t="s">
        <v>518</v>
      </c>
      <c r="M584" s="536"/>
      <c r="N584" s="556" t="s">
        <v>336</v>
      </c>
      <c r="O584" s="522"/>
      <c r="P584" s="523"/>
      <c r="Q584" s="523"/>
      <c r="R584" s="523"/>
      <c r="S584" s="523"/>
      <c r="T584" s="524"/>
      <c r="U584" s="524"/>
      <c r="V584" s="523"/>
      <c r="W584" s="523"/>
      <c r="X584" s="548"/>
      <c r="Y584" s="588"/>
      <c r="Z584" s="588"/>
      <c r="AA584" s="541"/>
      <c r="AB584" s="528"/>
      <c r="AC584" s="528"/>
      <c r="AD584" s="528"/>
      <c r="AE584" s="528"/>
      <c r="AF584" s="500"/>
      <c r="AG584" s="502"/>
    </row>
    <row r="585" spans="2:33" ht="184.5" customHeight="1">
      <c r="B585" s="533"/>
      <c r="C585" s="522"/>
      <c r="D585" s="524"/>
      <c r="E585" s="533"/>
      <c r="F585" s="533"/>
      <c r="G585" s="194"/>
      <c r="H585" s="505"/>
      <c r="I585" s="505"/>
      <c r="J585" s="505"/>
      <c r="K585" s="505"/>
      <c r="L585" s="523"/>
      <c r="M585" s="524"/>
      <c r="N585" s="524"/>
      <c r="O585" s="194"/>
      <c r="P585" s="199"/>
      <c r="Q585" s="199"/>
      <c r="R585" s="199"/>
      <c r="S585" s="199"/>
      <c r="T585" s="199"/>
      <c r="U585" s="199"/>
      <c r="V585" s="199"/>
      <c r="W585" s="199"/>
      <c r="X585" s="211" t="s">
        <v>1009</v>
      </c>
      <c r="Y585" s="203" t="s">
        <v>751</v>
      </c>
      <c r="Z585" s="203" t="s">
        <v>936</v>
      </c>
      <c r="AA585" s="550"/>
      <c r="AB585" s="529"/>
      <c r="AC585" s="529"/>
      <c r="AD585" s="529"/>
      <c r="AE585" s="529"/>
      <c r="AF585" s="501"/>
      <c r="AG585" s="503"/>
    </row>
    <row r="586" spans="2:33" ht="19.5" customHeight="1">
      <c r="B586" s="493" t="s">
        <v>740</v>
      </c>
      <c r="C586" s="493"/>
      <c r="D586" s="493"/>
      <c r="E586" s="172" t="s">
        <v>1119</v>
      </c>
      <c r="F586" s="203"/>
      <c r="G586" s="203"/>
      <c r="H586" s="494"/>
      <c r="I586" s="494"/>
      <c r="J586" s="494"/>
      <c r="K586" s="494"/>
      <c r="L586" s="494"/>
      <c r="M586" s="494"/>
      <c r="N586" s="494"/>
      <c r="O586" s="495"/>
      <c r="P586" s="495"/>
      <c r="Q586" s="495"/>
      <c r="R586" s="495"/>
      <c r="S586" s="495"/>
      <c r="T586" s="495"/>
      <c r="U586" s="201"/>
      <c r="V586" s="495"/>
      <c r="W586" s="495"/>
      <c r="X586" s="496"/>
      <c r="Y586" s="497"/>
      <c r="Z586" s="498"/>
      <c r="AA586" s="171">
        <v>0</v>
      </c>
      <c r="AB586" s="171">
        <v>0</v>
      </c>
      <c r="AC586" s="171">
        <v>0</v>
      </c>
      <c r="AD586" s="171">
        <v>0</v>
      </c>
      <c r="AE586" s="171">
        <v>0</v>
      </c>
      <c r="AF586" s="171">
        <v>0</v>
      </c>
      <c r="AG586" s="35"/>
    </row>
    <row r="587" spans="2:33" ht="18" customHeight="1">
      <c r="B587" s="493" t="s">
        <v>741</v>
      </c>
      <c r="C587" s="493"/>
      <c r="D587" s="493"/>
      <c r="E587" s="172" t="s">
        <v>1120</v>
      </c>
      <c r="F587" s="203"/>
      <c r="G587" s="203"/>
      <c r="H587" s="494"/>
      <c r="I587" s="494"/>
      <c r="J587" s="494"/>
      <c r="K587" s="494"/>
      <c r="L587" s="494"/>
      <c r="M587" s="494"/>
      <c r="N587" s="494"/>
      <c r="O587" s="495"/>
      <c r="P587" s="495"/>
      <c r="Q587" s="495"/>
      <c r="R587" s="495"/>
      <c r="S587" s="495"/>
      <c r="T587" s="495"/>
      <c r="U587" s="201"/>
      <c r="V587" s="495"/>
      <c r="W587" s="495"/>
      <c r="X587" s="496"/>
      <c r="Y587" s="497"/>
      <c r="Z587" s="498"/>
      <c r="AA587" s="171">
        <v>0</v>
      </c>
      <c r="AB587" s="171">
        <v>0</v>
      </c>
      <c r="AC587" s="171">
        <v>0</v>
      </c>
      <c r="AD587" s="171">
        <v>0</v>
      </c>
      <c r="AE587" s="171">
        <v>0</v>
      </c>
      <c r="AF587" s="171">
        <v>0</v>
      </c>
      <c r="AG587" s="35"/>
    </row>
    <row r="588" spans="2:33" ht="19.5" customHeight="1">
      <c r="B588" s="493" t="s">
        <v>742</v>
      </c>
      <c r="C588" s="493"/>
      <c r="D588" s="493"/>
      <c r="E588" s="172" t="s">
        <v>1121</v>
      </c>
      <c r="F588" s="203"/>
      <c r="G588" s="203"/>
      <c r="H588" s="494"/>
      <c r="I588" s="494"/>
      <c r="J588" s="494"/>
      <c r="K588" s="494"/>
      <c r="L588" s="494"/>
      <c r="M588" s="494"/>
      <c r="N588" s="494"/>
      <c r="O588" s="495"/>
      <c r="P588" s="495"/>
      <c r="Q588" s="495"/>
      <c r="R588" s="495"/>
      <c r="S588" s="495"/>
      <c r="T588" s="495"/>
      <c r="U588" s="201"/>
      <c r="V588" s="495"/>
      <c r="W588" s="495"/>
      <c r="X588" s="496"/>
      <c r="Y588" s="497"/>
      <c r="Z588" s="498"/>
      <c r="AA588" s="171">
        <v>0</v>
      </c>
      <c r="AB588" s="171">
        <v>0</v>
      </c>
      <c r="AC588" s="171">
        <v>0</v>
      </c>
      <c r="AD588" s="171">
        <v>0</v>
      </c>
      <c r="AE588" s="171">
        <v>0</v>
      </c>
      <c r="AF588" s="171">
        <v>0</v>
      </c>
      <c r="AG588" s="35"/>
    </row>
    <row r="589" spans="2:33" ht="21.75" customHeight="1">
      <c r="B589" s="493" t="s">
        <v>743</v>
      </c>
      <c r="C589" s="493"/>
      <c r="D589" s="493"/>
      <c r="E589" s="172" t="s">
        <v>1122</v>
      </c>
      <c r="F589" s="203"/>
      <c r="G589" s="203"/>
      <c r="H589" s="494"/>
      <c r="I589" s="494"/>
      <c r="J589" s="494"/>
      <c r="K589" s="494"/>
      <c r="L589" s="494"/>
      <c r="M589" s="494"/>
      <c r="N589" s="494"/>
      <c r="O589" s="495"/>
      <c r="P589" s="495"/>
      <c r="Q589" s="495"/>
      <c r="R589" s="495"/>
      <c r="S589" s="495"/>
      <c r="T589" s="495"/>
      <c r="U589" s="201"/>
      <c r="V589" s="495"/>
      <c r="W589" s="495"/>
      <c r="X589" s="496"/>
      <c r="Y589" s="497"/>
      <c r="Z589" s="498"/>
      <c r="AA589" s="171">
        <v>144</v>
      </c>
      <c r="AB589" s="171">
        <v>144</v>
      </c>
      <c r="AC589" s="171">
        <v>164.9</v>
      </c>
      <c r="AD589" s="171">
        <v>252</v>
      </c>
      <c r="AE589" s="171">
        <v>261</v>
      </c>
      <c r="AF589" s="171">
        <v>261</v>
      </c>
      <c r="AG589" s="35"/>
    </row>
    <row r="590" spans="2:33" ht="15">
      <c r="B590" s="489" t="s">
        <v>1104</v>
      </c>
      <c r="C590" s="489" t="s">
        <v>587</v>
      </c>
      <c r="D590" s="521"/>
      <c r="E590" s="489" t="s">
        <v>569</v>
      </c>
      <c r="F590" s="489" t="s">
        <v>228</v>
      </c>
      <c r="G590" s="170"/>
      <c r="H590" s="542" t="s">
        <v>60</v>
      </c>
      <c r="I590" s="543"/>
      <c r="J590" s="543"/>
      <c r="K590" s="544"/>
      <c r="L590" s="495" t="s">
        <v>327</v>
      </c>
      <c r="M590" s="495"/>
      <c r="N590" s="495" t="s">
        <v>62</v>
      </c>
      <c r="O590" s="492" t="s">
        <v>118</v>
      </c>
      <c r="P590" s="520"/>
      <c r="Q590" s="520"/>
      <c r="R590" s="520"/>
      <c r="S590" s="520"/>
      <c r="T590" s="521"/>
      <c r="U590" s="492" t="s">
        <v>589</v>
      </c>
      <c r="V590" s="492" t="s">
        <v>120</v>
      </c>
      <c r="W590" s="520"/>
      <c r="X590" s="566" t="s">
        <v>756</v>
      </c>
      <c r="Y590" s="569" t="s">
        <v>933</v>
      </c>
      <c r="Z590" s="572" t="s">
        <v>755</v>
      </c>
      <c r="AA590" s="527">
        <v>107472.1</v>
      </c>
      <c r="AB590" s="530">
        <v>107472.1</v>
      </c>
      <c r="AC590" s="530">
        <v>108096.7</v>
      </c>
      <c r="AD590" s="530">
        <v>85243.3</v>
      </c>
      <c r="AE590" s="530">
        <v>89493.4</v>
      </c>
      <c r="AF590" s="499">
        <f>SUM(AF596:AF599)</f>
        <v>95668.3</v>
      </c>
      <c r="AG590" s="489"/>
    </row>
    <row r="591" spans="2:33" ht="73.5" customHeight="1">
      <c r="B591" s="534"/>
      <c r="C591" s="535"/>
      <c r="D591" s="536"/>
      <c r="E591" s="534"/>
      <c r="F591" s="534"/>
      <c r="G591" s="207"/>
      <c r="H591" s="545"/>
      <c r="I591" s="546"/>
      <c r="J591" s="546"/>
      <c r="K591" s="547"/>
      <c r="L591" s="495"/>
      <c r="M591" s="495"/>
      <c r="N591" s="495"/>
      <c r="O591" s="523"/>
      <c r="P591" s="523"/>
      <c r="Q591" s="523"/>
      <c r="R591" s="523"/>
      <c r="S591" s="523"/>
      <c r="T591" s="524"/>
      <c r="U591" s="524"/>
      <c r="V591" s="523"/>
      <c r="W591" s="523"/>
      <c r="X591" s="567"/>
      <c r="Y591" s="570"/>
      <c r="Z591" s="573"/>
      <c r="AA591" s="541"/>
      <c r="AB591" s="528"/>
      <c r="AC591" s="528"/>
      <c r="AD591" s="528"/>
      <c r="AE591" s="528"/>
      <c r="AF591" s="500"/>
      <c r="AG591" s="502"/>
    </row>
    <row r="592" spans="2:33" ht="4.5" customHeight="1">
      <c r="B592" s="534"/>
      <c r="C592" s="535"/>
      <c r="D592" s="536"/>
      <c r="E592" s="534"/>
      <c r="F592" s="534"/>
      <c r="G592" s="207"/>
      <c r="H592" s="553"/>
      <c r="I592" s="554"/>
      <c r="J592" s="554"/>
      <c r="K592" s="555"/>
      <c r="L592" s="495"/>
      <c r="M592" s="495"/>
      <c r="N592" s="495"/>
      <c r="O592" s="492" t="s">
        <v>494</v>
      </c>
      <c r="P592" s="520"/>
      <c r="Q592" s="520"/>
      <c r="R592" s="520"/>
      <c r="S592" s="520"/>
      <c r="T592" s="521"/>
      <c r="U592" s="492" t="s">
        <v>495</v>
      </c>
      <c r="V592" s="492" t="s">
        <v>496</v>
      </c>
      <c r="W592" s="520"/>
      <c r="X592" s="567"/>
      <c r="Y592" s="570"/>
      <c r="Z592" s="573"/>
      <c r="AA592" s="541"/>
      <c r="AB592" s="528"/>
      <c r="AC592" s="528"/>
      <c r="AD592" s="528"/>
      <c r="AE592" s="528"/>
      <c r="AF592" s="500"/>
      <c r="AG592" s="502"/>
    </row>
    <row r="593" spans="2:33" ht="87" customHeight="1">
      <c r="B593" s="534"/>
      <c r="C593" s="535"/>
      <c r="D593" s="536"/>
      <c r="E593" s="534"/>
      <c r="F593" s="534"/>
      <c r="G593" s="207"/>
      <c r="H593" s="212"/>
      <c r="I593" s="212"/>
      <c r="J593" s="212"/>
      <c r="K593" s="212"/>
      <c r="L593" s="212"/>
      <c r="M593" s="212"/>
      <c r="N593" s="208"/>
      <c r="O593" s="522"/>
      <c r="P593" s="523"/>
      <c r="Q593" s="523"/>
      <c r="R593" s="523"/>
      <c r="S593" s="523"/>
      <c r="T593" s="524"/>
      <c r="U593" s="524"/>
      <c r="V593" s="523"/>
      <c r="W593" s="524"/>
      <c r="X593" s="568"/>
      <c r="Y593" s="571"/>
      <c r="Z593" s="574"/>
      <c r="AA593" s="528"/>
      <c r="AB593" s="528"/>
      <c r="AC593" s="528"/>
      <c r="AD593" s="528"/>
      <c r="AE593" s="528"/>
      <c r="AF593" s="500"/>
      <c r="AG593" s="502"/>
    </row>
    <row r="594" spans="2:33" ht="205.5" customHeight="1">
      <c r="B594" s="534"/>
      <c r="C594" s="535"/>
      <c r="D594" s="536"/>
      <c r="E594" s="534"/>
      <c r="F594" s="534"/>
      <c r="G594" s="207"/>
      <c r="H594" s="212"/>
      <c r="I594" s="212"/>
      <c r="J594" s="212"/>
      <c r="K594" s="212"/>
      <c r="L594" s="212"/>
      <c r="M594" s="212"/>
      <c r="N594" s="208"/>
      <c r="O594" s="489" t="s">
        <v>497</v>
      </c>
      <c r="P594" s="490"/>
      <c r="Q594" s="490"/>
      <c r="R594" s="490"/>
      <c r="S594" s="490"/>
      <c r="T594" s="491"/>
      <c r="U594" s="198" t="s">
        <v>347</v>
      </c>
      <c r="V594" s="492" t="s">
        <v>498</v>
      </c>
      <c r="W594" s="491"/>
      <c r="X594" s="203" t="s">
        <v>949</v>
      </c>
      <c r="Y594" s="218" t="s">
        <v>751</v>
      </c>
      <c r="Z594" s="218" t="s">
        <v>950</v>
      </c>
      <c r="AA594" s="528"/>
      <c r="AB594" s="528"/>
      <c r="AC594" s="528"/>
      <c r="AD594" s="528"/>
      <c r="AE594" s="528"/>
      <c r="AF594" s="500"/>
      <c r="AG594" s="502"/>
    </row>
    <row r="595" spans="2:33" ht="201.75" customHeight="1">
      <c r="B595" s="533"/>
      <c r="C595" s="522"/>
      <c r="D595" s="524"/>
      <c r="E595" s="533"/>
      <c r="F595" s="533"/>
      <c r="G595" s="194"/>
      <c r="H595" s="199"/>
      <c r="I595" s="199"/>
      <c r="J595" s="199"/>
      <c r="K595" s="199"/>
      <c r="L595" s="199"/>
      <c r="M595" s="199"/>
      <c r="N595" s="195"/>
      <c r="O595" s="489" t="s">
        <v>499</v>
      </c>
      <c r="P595" s="490"/>
      <c r="Q595" s="490"/>
      <c r="R595" s="490"/>
      <c r="S595" s="490"/>
      <c r="T595" s="491"/>
      <c r="U595" s="198" t="s">
        <v>347</v>
      </c>
      <c r="V595" s="492" t="s">
        <v>500</v>
      </c>
      <c r="W595" s="491"/>
      <c r="X595" s="194"/>
      <c r="Y595" s="199"/>
      <c r="Z595" s="199"/>
      <c r="AA595" s="529"/>
      <c r="AB595" s="529"/>
      <c r="AC595" s="529"/>
      <c r="AD595" s="529"/>
      <c r="AE595" s="529"/>
      <c r="AF595" s="501"/>
      <c r="AG595" s="503"/>
    </row>
    <row r="596" spans="2:33" ht="19.5" customHeight="1">
      <c r="B596" s="493" t="s">
        <v>740</v>
      </c>
      <c r="C596" s="493"/>
      <c r="D596" s="493"/>
      <c r="E596" s="226" t="s">
        <v>1115</v>
      </c>
      <c r="F596" s="203"/>
      <c r="G596" s="203"/>
      <c r="H596" s="494"/>
      <c r="I596" s="494"/>
      <c r="J596" s="494"/>
      <c r="K596" s="494"/>
      <c r="L596" s="494"/>
      <c r="M596" s="494"/>
      <c r="N596" s="494"/>
      <c r="O596" s="495"/>
      <c r="P596" s="495"/>
      <c r="Q596" s="495"/>
      <c r="R596" s="495"/>
      <c r="S596" s="495"/>
      <c r="T596" s="495"/>
      <c r="U596" s="201"/>
      <c r="V596" s="495"/>
      <c r="W596" s="495"/>
      <c r="X596" s="496"/>
      <c r="Y596" s="497"/>
      <c r="Z596" s="498"/>
      <c r="AA596" s="171">
        <v>0</v>
      </c>
      <c r="AB596" s="171">
        <v>0</v>
      </c>
      <c r="AC596" s="171">
        <v>0</v>
      </c>
      <c r="AD596" s="171">
        <v>0</v>
      </c>
      <c r="AE596" s="171">
        <v>0</v>
      </c>
      <c r="AF596" s="171">
        <v>0</v>
      </c>
      <c r="AG596" s="35"/>
    </row>
    <row r="597" spans="2:33" ht="18" customHeight="1">
      <c r="B597" s="493" t="s">
        <v>741</v>
      </c>
      <c r="C597" s="493"/>
      <c r="D597" s="493"/>
      <c r="E597" s="226" t="s">
        <v>1116</v>
      </c>
      <c r="F597" s="203"/>
      <c r="G597" s="203"/>
      <c r="H597" s="494"/>
      <c r="I597" s="494"/>
      <c r="J597" s="494"/>
      <c r="K597" s="494"/>
      <c r="L597" s="494"/>
      <c r="M597" s="494"/>
      <c r="N597" s="494"/>
      <c r="O597" s="495"/>
      <c r="P597" s="495"/>
      <c r="Q597" s="495"/>
      <c r="R597" s="495"/>
      <c r="S597" s="495"/>
      <c r="T597" s="495"/>
      <c r="U597" s="201"/>
      <c r="V597" s="495"/>
      <c r="W597" s="495"/>
      <c r="X597" s="496"/>
      <c r="Y597" s="497"/>
      <c r="Z597" s="498"/>
      <c r="AA597" s="171">
        <v>1305.5</v>
      </c>
      <c r="AB597" s="171">
        <v>1305.5</v>
      </c>
      <c r="AC597" s="171">
        <v>1201.8</v>
      </c>
      <c r="AD597" s="171">
        <v>932</v>
      </c>
      <c r="AE597" s="171">
        <v>978.5</v>
      </c>
      <c r="AF597" s="171">
        <v>1046</v>
      </c>
      <c r="AG597" s="35"/>
    </row>
    <row r="598" spans="2:33" ht="19.5" customHeight="1">
      <c r="B598" s="493" t="s">
        <v>742</v>
      </c>
      <c r="C598" s="493"/>
      <c r="D598" s="493"/>
      <c r="E598" s="226" t="s">
        <v>1117</v>
      </c>
      <c r="F598" s="203"/>
      <c r="G598" s="203"/>
      <c r="H598" s="494"/>
      <c r="I598" s="494"/>
      <c r="J598" s="494"/>
      <c r="K598" s="494"/>
      <c r="L598" s="494"/>
      <c r="M598" s="494"/>
      <c r="N598" s="494"/>
      <c r="O598" s="495"/>
      <c r="P598" s="495"/>
      <c r="Q598" s="495"/>
      <c r="R598" s="495"/>
      <c r="S598" s="495"/>
      <c r="T598" s="495"/>
      <c r="U598" s="201"/>
      <c r="V598" s="495"/>
      <c r="W598" s="495"/>
      <c r="X598" s="496"/>
      <c r="Y598" s="497"/>
      <c r="Z598" s="498"/>
      <c r="AA598" s="171">
        <v>0</v>
      </c>
      <c r="AB598" s="171">
        <v>0</v>
      </c>
      <c r="AC598" s="171">
        <v>0</v>
      </c>
      <c r="AD598" s="171">
        <v>0</v>
      </c>
      <c r="AE598" s="171">
        <v>0</v>
      </c>
      <c r="AF598" s="171">
        <v>0</v>
      </c>
      <c r="AG598" s="35"/>
    </row>
    <row r="599" spans="2:33" ht="21.75" customHeight="1">
      <c r="B599" s="493" t="s">
        <v>743</v>
      </c>
      <c r="C599" s="493"/>
      <c r="D599" s="493"/>
      <c r="E599" s="226" t="s">
        <v>1118</v>
      </c>
      <c r="F599" s="203"/>
      <c r="G599" s="203"/>
      <c r="H599" s="494"/>
      <c r="I599" s="494"/>
      <c r="J599" s="494"/>
      <c r="K599" s="494"/>
      <c r="L599" s="494"/>
      <c r="M599" s="494"/>
      <c r="N599" s="494"/>
      <c r="O599" s="495"/>
      <c r="P599" s="495"/>
      <c r="Q599" s="495"/>
      <c r="R599" s="495"/>
      <c r="S599" s="495"/>
      <c r="T599" s="495"/>
      <c r="U599" s="201"/>
      <c r="V599" s="495"/>
      <c r="W599" s="495"/>
      <c r="X599" s="496"/>
      <c r="Y599" s="497"/>
      <c r="Z599" s="498"/>
      <c r="AA599" s="171">
        <v>106166.6</v>
      </c>
      <c r="AB599" s="171">
        <v>106166.6</v>
      </c>
      <c r="AC599" s="171">
        <v>106894.9</v>
      </c>
      <c r="AD599" s="171">
        <v>84311.3</v>
      </c>
      <c r="AE599" s="171">
        <v>88514.9</v>
      </c>
      <c r="AF599" s="171">
        <v>94622.3</v>
      </c>
      <c r="AG599" s="35"/>
    </row>
    <row r="600" spans="2:33" ht="15">
      <c r="B600" s="489" t="s">
        <v>1105</v>
      </c>
      <c r="C600" s="489" t="s">
        <v>530</v>
      </c>
      <c r="D600" s="521"/>
      <c r="E600" s="489" t="s">
        <v>1106</v>
      </c>
      <c r="F600" s="489" t="s">
        <v>228</v>
      </c>
      <c r="G600" s="170"/>
      <c r="H600" s="559" t="s">
        <v>60</v>
      </c>
      <c r="I600" s="559"/>
      <c r="J600" s="559"/>
      <c r="K600" s="559"/>
      <c r="L600" s="559" t="s">
        <v>327</v>
      </c>
      <c r="M600" s="559"/>
      <c r="N600" s="537" t="s">
        <v>62</v>
      </c>
      <c r="O600" s="504" t="s">
        <v>532</v>
      </c>
      <c r="P600" s="505"/>
      <c r="Q600" s="505"/>
      <c r="R600" s="505"/>
      <c r="S600" s="505"/>
      <c r="T600" s="505"/>
      <c r="U600" s="492" t="s">
        <v>495</v>
      </c>
      <c r="V600" s="492" t="s">
        <v>84</v>
      </c>
      <c r="W600" s="520"/>
      <c r="X600" s="548" t="s">
        <v>756</v>
      </c>
      <c r="Y600" s="548" t="s">
        <v>933</v>
      </c>
      <c r="Z600" s="548" t="s">
        <v>755</v>
      </c>
      <c r="AA600" s="586">
        <v>38510.2</v>
      </c>
      <c r="AB600" s="530">
        <v>38421.6</v>
      </c>
      <c r="AC600" s="530">
        <v>39346.6</v>
      </c>
      <c r="AD600" s="530">
        <v>38525.1</v>
      </c>
      <c r="AE600" s="530">
        <v>40841.5</v>
      </c>
      <c r="AF600" s="499">
        <f>SUM(AF606:AF609)</f>
        <v>42009.2</v>
      </c>
      <c r="AG600" s="489"/>
    </row>
    <row r="601" spans="2:33" ht="113.25" customHeight="1">
      <c r="B601" s="534"/>
      <c r="C601" s="535"/>
      <c r="D601" s="536"/>
      <c r="E601" s="534"/>
      <c r="F601" s="534"/>
      <c r="G601" s="207"/>
      <c r="H601" s="559"/>
      <c r="I601" s="559"/>
      <c r="J601" s="559"/>
      <c r="K601" s="559"/>
      <c r="L601" s="559"/>
      <c r="M601" s="559"/>
      <c r="N601" s="537"/>
      <c r="O601" s="505"/>
      <c r="P601" s="505"/>
      <c r="Q601" s="505"/>
      <c r="R601" s="505"/>
      <c r="S601" s="505"/>
      <c r="T601" s="505"/>
      <c r="U601" s="524"/>
      <c r="V601" s="523"/>
      <c r="W601" s="523"/>
      <c r="X601" s="548"/>
      <c r="Y601" s="548"/>
      <c r="Z601" s="548"/>
      <c r="AA601" s="587"/>
      <c r="AB601" s="528"/>
      <c r="AC601" s="528"/>
      <c r="AD601" s="528"/>
      <c r="AE601" s="528"/>
      <c r="AF601" s="500"/>
      <c r="AG601" s="502"/>
    </row>
    <row r="602" spans="2:33" ht="15">
      <c r="B602" s="534"/>
      <c r="C602" s="535"/>
      <c r="D602" s="536"/>
      <c r="E602" s="534"/>
      <c r="F602" s="534"/>
      <c r="G602" s="207"/>
      <c r="H602" s="559"/>
      <c r="I602" s="559"/>
      <c r="J602" s="559"/>
      <c r="K602" s="559"/>
      <c r="L602" s="559"/>
      <c r="M602" s="559"/>
      <c r="N602" s="537"/>
      <c r="O602" s="504" t="s">
        <v>118</v>
      </c>
      <c r="P602" s="505"/>
      <c r="Q602" s="505"/>
      <c r="R602" s="505"/>
      <c r="S602" s="505"/>
      <c r="T602" s="505"/>
      <c r="U602" s="492" t="s">
        <v>533</v>
      </c>
      <c r="V602" s="492" t="s">
        <v>120</v>
      </c>
      <c r="W602" s="521"/>
      <c r="X602" s="207"/>
      <c r="Y602" s="212"/>
      <c r="Z602" s="212"/>
      <c r="AA602" s="500"/>
      <c r="AB602" s="528"/>
      <c r="AC602" s="528"/>
      <c r="AD602" s="528"/>
      <c r="AE602" s="528"/>
      <c r="AF602" s="500"/>
      <c r="AG602" s="502"/>
    </row>
    <row r="603" spans="2:33" ht="46.5" customHeight="1">
      <c r="B603" s="534"/>
      <c r="C603" s="535"/>
      <c r="D603" s="536"/>
      <c r="E603" s="534"/>
      <c r="F603" s="534"/>
      <c r="G603" s="207"/>
      <c r="H603" s="212"/>
      <c r="I603" s="212"/>
      <c r="J603" s="212"/>
      <c r="K603" s="212"/>
      <c r="L603" s="212"/>
      <c r="M603" s="212"/>
      <c r="N603" s="217"/>
      <c r="O603" s="505"/>
      <c r="P603" s="505"/>
      <c r="Q603" s="505"/>
      <c r="R603" s="505"/>
      <c r="S603" s="505"/>
      <c r="T603" s="505"/>
      <c r="U603" s="524"/>
      <c r="V603" s="523"/>
      <c r="W603" s="524"/>
      <c r="X603" s="207"/>
      <c r="Y603" s="212"/>
      <c r="Z603" s="212"/>
      <c r="AA603" s="500"/>
      <c r="AB603" s="528"/>
      <c r="AC603" s="528"/>
      <c r="AD603" s="528"/>
      <c r="AE603" s="528"/>
      <c r="AF603" s="500"/>
      <c r="AG603" s="502"/>
    </row>
    <row r="604" spans="2:33" ht="184.5" customHeight="1">
      <c r="B604" s="534"/>
      <c r="C604" s="535"/>
      <c r="D604" s="536"/>
      <c r="E604" s="534"/>
      <c r="F604" s="534"/>
      <c r="G604" s="207"/>
      <c r="H604" s="212"/>
      <c r="I604" s="212"/>
      <c r="J604" s="212"/>
      <c r="K604" s="212"/>
      <c r="L604" s="212"/>
      <c r="M604" s="212"/>
      <c r="N604" s="217"/>
      <c r="O604" s="504" t="s">
        <v>346</v>
      </c>
      <c r="P604" s="505"/>
      <c r="Q604" s="505"/>
      <c r="R604" s="505"/>
      <c r="S604" s="505"/>
      <c r="T604" s="505"/>
      <c r="U604" s="198" t="s">
        <v>347</v>
      </c>
      <c r="V604" s="492" t="s">
        <v>348</v>
      </c>
      <c r="W604" s="491"/>
      <c r="X604" s="207"/>
      <c r="Y604" s="212"/>
      <c r="Z604" s="212"/>
      <c r="AA604" s="500"/>
      <c r="AB604" s="528"/>
      <c r="AC604" s="528"/>
      <c r="AD604" s="528"/>
      <c r="AE604" s="528"/>
      <c r="AF604" s="500"/>
      <c r="AG604" s="502"/>
    </row>
    <row r="605" spans="2:33" ht="186" customHeight="1">
      <c r="B605" s="533"/>
      <c r="C605" s="522"/>
      <c r="D605" s="524"/>
      <c r="E605" s="533"/>
      <c r="F605" s="533"/>
      <c r="G605" s="194"/>
      <c r="H605" s="199"/>
      <c r="I605" s="199"/>
      <c r="J605" s="199"/>
      <c r="K605" s="199"/>
      <c r="L605" s="199"/>
      <c r="M605" s="199"/>
      <c r="N605" s="199"/>
      <c r="O605" s="504" t="s">
        <v>349</v>
      </c>
      <c r="P605" s="505"/>
      <c r="Q605" s="505"/>
      <c r="R605" s="505"/>
      <c r="S605" s="505"/>
      <c r="T605" s="505"/>
      <c r="U605" s="198" t="s">
        <v>347</v>
      </c>
      <c r="V605" s="492" t="s">
        <v>350</v>
      </c>
      <c r="W605" s="491"/>
      <c r="X605" s="194"/>
      <c r="Y605" s="199"/>
      <c r="Z605" s="199"/>
      <c r="AA605" s="501"/>
      <c r="AB605" s="529"/>
      <c r="AC605" s="529"/>
      <c r="AD605" s="529"/>
      <c r="AE605" s="529"/>
      <c r="AF605" s="501"/>
      <c r="AG605" s="503"/>
    </row>
    <row r="606" spans="2:33" ht="19.5" customHeight="1">
      <c r="B606" s="493" t="s">
        <v>740</v>
      </c>
      <c r="C606" s="493"/>
      <c r="D606" s="493"/>
      <c r="E606" s="226" t="s">
        <v>1111</v>
      </c>
      <c r="F606" s="203"/>
      <c r="G606" s="203"/>
      <c r="H606" s="494"/>
      <c r="I606" s="494"/>
      <c r="J606" s="494"/>
      <c r="K606" s="494"/>
      <c r="L606" s="494"/>
      <c r="M606" s="494"/>
      <c r="N606" s="494"/>
      <c r="O606" s="495"/>
      <c r="P606" s="495"/>
      <c r="Q606" s="495"/>
      <c r="R606" s="495"/>
      <c r="S606" s="495"/>
      <c r="T606" s="495"/>
      <c r="U606" s="201"/>
      <c r="V606" s="495"/>
      <c r="W606" s="495"/>
      <c r="X606" s="496"/>
      <c r="Y606" s="497"/>
      <c r="Z606" s="498"/>
      <c r="AA606" s="171">
        <v>0</v>
      </c>
      <c r="AB606" s="171">
        <v>0</v>
      </c>
      <c r="AC606" s="171">
        <v>0</v>
      </c>
      <c r="AD606" s="171">
        <v>0</v>
      </c>
      <c r="AE606" s="171">
        <v>0</v>
      </c>
      <c r="AF606" s="171">
        <v>0</v>
      </c>
      <c r="AG606" s="35"/>
    </row>
    <row r="607" spans="2:33" ht="18" customHeight="1">
      <c r="B607" s="493" t="s">
        <v>741</v>
      </c>
      <c r="C607" s="493"/>
      <c r="D607" s="493"/>
      <c r="E607" s="226" t="s">
        <v>1112</v>
      </c>
      <c r="F607" s="203"/>
      <c r="G607" s="203"/>
      <c r="H607" s="494"/>
      <c r="I607" s="494"/>
      <c r="J607" s="494"/>
      <c r="K607" s="494"/>
      <c r="L607" s="494"/>
      <c r="M607" s="494"/>
      <c r="N607" s="494"/>
      <c r="O607" s="495"/>
      <c r="P607" s="495"/>
      <c r="Q607" s="495"/>
      <c r="R607" s="495"/>
      <c r="S607" s="495"/>
      <c r="T607" s="495"/>
      <c r="U607" s="201"/>
      <c r="V607" s="495"/>
      <c r="W607" s="495"/>
      <c r="X607" s="496"/>
      <c r="Y607" s="497"/>
      <c r="Z607" s="498"/>
      <c r="AA607" s="171">
        <v>99</v>
      </c>
      <c r="AB607" s="171">
        <v>97.8</v>
      </c>
      <c r="AC607" s="171">
        <v>76.6</v>
      </c>
      <c r="AD607" s="171">
        <v>88.6</v>
      </c>
      <c r="AE607" s="171">
        <v>93.9</v>
      </c>
      <c r="AF607" s="171">
        <v>96.6</v>
      </c>
      <c r="AG607" s="35"/>
    </row>
    <row r="608" spans="2:33" ht="19.5" customHeight="1">
      <c r="B608" s="493" t="s">
        <v>742</v>
      </c>
      <c r="C608" s="493"/>
      <c r="D608" s="493"/>
      <c r="E608" s="226" t="s">
        <v>1113</v>
      </c>
      <c r="F608" s="203"/>
      <c r="G608" s="203"/>
      <c r="H608" s="494"/>
      <c r="I608" s="494"/>
      <c r="J608" s="494"/>
      <c r="K608" s="494"/>
      <c r="L608" s="494"/>
      <c r="M608" s="494"/>
      <c r="N608" s="494"/>
      <c r="O608" s="495"/>
      <c r="P608" s="495"/>
      <c r="Q608" s="495"/>
      <c r="R608" s="495"/>
      <c r="S608" s="495"/>
      <c r="T608" s="495"/>
      <c r="U608" s="201"/>
      <c r="V608" s="495"/>
      <c r="W608" s="495"/>
      <c r="X608" s="496"/>
      <c r="Y608" s="497"/>
      <c r="Z608" s="498"/>
      <c r="AA608" s="171">
        <v>0</v>
      </c>
      <c r="AB608" s="171">
        <v>0</v>
      </c>
      <c r="AC608" s="171">
        <v>0</v>
      </c>
      <c r="AD608" s="171">
        <v>0</v>
      </c>
      <c r="AE608" s="171">
        <v>0</v>
      </c>
      <c r="AF608" s="171">
        <v>0</v>
      </c>
      <c r="AG608" s="35"/>
    </row>
    <row r="609" spans="2:33" ht="21.75" customHeight="1">
      <c r="B609" s="493" t="s">
        <v>743</v>
      </c>
      <c r="C609" s="493"/>
      <c r="D609" s="493"/>
      <c r="E609" s="226" t="s">
        <v>1114</v>
      </c>
      <c r="F609" s="203"/>
      <c r="G609" s="203"/>
      <c r="H609" s="494"/>
      <c r="I609" s="494"/>
      <c r="J609" s="494"/>
      <c r="K609" s="494"/>
      <c r="L609" s="494"/>
      <c r="M609" s="494"/>
      <c r="N609" s="494"/>
      <c r="O609" s="495"/>
      <c r="P609" s="495"/>
      <c r="Q609" s="495"/>
      <c r="R609" s="495"/>
      <c r="S609" s="495"/>
      <c r="T609" s="495"/>
      <c r="U609" s="201"/>
      <c r="V609" s="495"/>
      <c r="W609" s="495"/>
      <c r="X609" s="496"/>
      <c r="Y609" s="497"/>
      <c r="Z609" s="498"/>
      <c r="AA609" s="171">
        <v>38411.2</v>
      </c>
      <c r="AB609" s="171">
        <v>38323.8</v>
      </c>
      <c r="AC609" s="171">
        <v>39270</v>
      </c>
      <c r="AD609" s="171">
        <v>38436.5</v>
      </c>
      <c r="AE609" s="171">
        <v>40747.6</v>
      </c>
      <c r="AF609" s="171">
        <v>41912.6</v>
      </c>
      <c r="AG609" s="35"/>
    </row>
    <row r="610" spans="2:33" ht="15">
      <c r="B610" s="584" t="s">
        <v>1142</v>
      </c>
      <c r="C610" s="489" t="s">
        <v>591</v>
      </c>
      <c r="D610" s="521"/>
      <c r="E610" s="489" t="s">
        <v>581</v>
      </c>
      <c r="F610" s="489" t="s">
        <v>593</v>
      </c>
      <c r="G610" s="170"/>
      <c r="H610" s="495" t="s">
        <v>60</v>
      </c>
      <c r="I610" s="495"/>
      <c r="J610" s="495"/>
      <c r="K610" s="495"/>
      <c r="L610" s="495" t="s">
        <v>327</v>
      </c>
      <c r="M610" s="495"/>
      <c r="N610" s="563" t="s">
        <v>62</v>
      </c>
      <c r="O610" s="489" t="s">
        <v>134</v>
      </c>
      <c r="P610" s="520"/>
      <c r="Q610" s="520"/>
      <c r="R610" s="520"/>
      <c r="S610" s="520"/>
      <c r="T610" s="521"/>
      <c r="U610" s="492" t="s">
        <v>594</v>
      </c>
      <c r="V610" s="492" t="s">
        <v>84</v>
      </c>
      <c r="W610" s="521"/>
      <c r="X610" s="566" t="s">
        <v>756</v>
      </c>
      <c r="Y610" s="569" t="s">
        <v>933</v>
      </c>
      <c r="Z610" s="572" t="s">
        <v>755</v>
      </c>
      <c r="AA610" s="530">
        <v>788.7</v>
      </c>
      <c r="AB610" s="530">
        <v>788.7</v>
      </c>
      <c r="AC610" s="530">
        <v>1033.4</v>
      </c>
      <c r="AD610" s="530">
        <v>2390.9</v>
      </c>
      <c r="AE610" s="530">
        <v>2487.5</v>
      </c>
      <c r="AF610" s="499">
        <f>SUM(AF620:AF623)</f>
        <v>2487.5</v>
      </c>
      <c r="AG610" s="489"/>
    </row>
    <row r="611" spans="2:33" ht="39.75" customHeight="1">
      <c r="B611" s="534"/>
      <c r="C611" s="535"/>
      <c r="D611" s="536"/>
      <c r="E611" s="534"/>
      <c r="F611" s="534"/>
      <c r="G611" s="207"/>
      <c r="H611" s="495"/>
      <c r="I611" s="495"/>
      <c r="J611" s="495"/>
      <c r="K611" s="495"/>
      <c r="L611" s="495"/>
      <c r="M611" s="495"/>
      <c r="N611" s="564"/>
      <c r="O611" s="522"/>
      <c r="P611" s="523"/>
      <c r="Q611" s="523"/>
      <c r="R611" s="523"/>
      <c r="S611" s="523"/>
      <c r="T611" s="524"/>
      <c r="U611" s="524"/>
      <c r="V611" s="523"/>
      <c r="W611" s="524"/>
      <c r="X611" s="567"/>
      <c r="Y611" s="570"/>
      <c r="Z611" s="573"/>
      <c r="AA611" s="528"/>
      <c r="AB611" s="528"/>
      <c r="AC611" s="528"/>
      <c r="AD611" s="528"/>
      <c r="AE611" s="528"/>
      <c r="AF611" s="500"/>
      <c r="AG611" s="502"/>
    </row>
    <row r="612" spans="2:33" ht="41.25" customHeight="1">
      <c r="B612" s="534"/>
      <c r="C612" s="535"/>
      <c r="D612" s="536"/>
      <c r="E612" s="534"/>
      <c r="F612" s="534"/>
      <c r="G612" s="207"/>
      <c r="H612" s="495"/>
      <c r="I612" s="495"/>
      <c r="J612" s="495"/>
      <c r="K612" s="495"/>
      <c r="L612" s="495"/>
      <c r="M612" s="495"/>
      <c r="N612" s="565"/>
      <c r="O612" s="489" t="s">
        <v>505</v>
      </c>
      <c r="P612" s="520"/>
      <c r="Q612" s="520"/>
      <c r="R612" s="520"/>
      <c r="S612" s="520"/>
      <c r="T612" s="521"/>
      <c r="U612" s="492" t="s">
        <v>375</v>
      </c>
      <c r="V612" s="492" t="s">
        <v>269</v>
      </c>
      <c r="W612" s="521"/>
      <c r="X612" s="567"/>
      <c r="Y612" s="570"/>
      <c r="Z612" s="573"/>
      <c r="AA612" s="528"/>
      <c r="AB612" s="528"/>
      <c r="AC612" s="528"/>
      <c r="AD612" s="528"/>
      <c r="AE612" s="528"/>
      <c r="AF612" s="500"/>
      <c r="AG612" s="502"/>
    </row>
    <row r="613" spans="2:33" ht="27" customHeight="1">
      <c r="B613" s="534"/>
      <c r="C613" s="535"/>
      <c r="D613" s="536"/>
      <c r="E613" s="534"/>
      <c r="F613" s="534"/>
      <c r="G613" s="207"/>
      <c r="H613" s="504" t="s">
        <v>595</v>
      </c>
      <c r="I613" s="514"/>
      <c r="J613" s="514"/>
      <c r="K613" s="505"/>
      <c r="L613" s="504" t="s">
        <v>379</v>
      </c>
      <c r="M613" s="505"/>
      <c r="N613" s="556" t="s">
        <v>596</v>
      </c>
      <c r="O613" s="522"/>
      <c r="P613" s="523"/>
      <c r="Q613" s="523"/>
      <c r="R613" s="523"/>
      <c r="S613" s="523"/>
      <c r="T613" s="524"/>
      <c r="U613" s="524"/>
      <c r="V613" s="523"/>
      <c r="W613" s="524"/>
      <c r="X613" s="568"/>
      <c r="Y613" s="571"/>
      <c r="Z613" s="574"/>
      <c r="AA613" s="528"/>
      <c r="AB613" s="528"/>
      <c r="AC613" s="528"/>
      <c r="AD613" s="528"/>
      <c r="AE613" s="528"/>
      <c r="AF613" s="500"/>
      <c r="AG613" s="502"/>
    </row>
    <row r="614" spans="2:33" ht="52.5" customHeight="1">
      <c r="B614" s="534"/>
      <c r="C614" s="535"/>
      <c r="D614" s="536"/>
      <c r="E614" s="534"/>
      <c r="F614" s="534"/>
      <c r="G614" s="207"/>
      <c r="H614" s="505"/>
      <c r="I614" s="505"/>
      <c r="J614" s="505"/>
      <c r="K614" s="505"/>
      <c r="L614" s="505"/>
      <c r="M614" s="505"/>
      <c r="N614" s="524"/>
      <c r="O614" s="489" t="s">
        <v>118</v>
      </c>
      <c r="P614" s="520"/>
      <c r="Q614" s="520"/>
      <c r="R614" s="520"/>
      <c r="S614" s="520"/>
      <c r="T614" s="521"/>
      <c r="U614" s="492" t="s">
        <v>597</v>
      </c>
      <c r="V614" s="492" t="s">
        <v>120</v>
      </c>
      <c r="W614" s="520"/>
      <c r="X614" s="548" t="s">
        <v>1009</v>
      </c>
      <c r="Y614" s="548" t="s">
        <v>751</v>
      </c>
      <c r="Z614" s="548" t="s">
        <v>936</v>
      </c>
      <c r="AA614" s="541"/>
      <c r="AB614" s="528"/>
      <c r="AC614" s="528"/>
      <c r="AD614" s="528"/>
      <c r="AE614" s="528"/>
      <c r="AF614" s="500"/>
      <c r="AG614" s="502"/>
    </row>
    <row r="615" spans="2:33" ht="50.25" customHeight="1">
      <c r="B615" s="534"/>
      <c r="C615" s="535"/>
      <c r="D615" s="536"/>
      <c r="E615" s="534"/>
      <c r="F615" s="534"/>
      <c r="G615" s="207"/>
      <c r="H615" s="504" t="s">
        <v>329</v>
      </c>
      <c r="I615" s="514"/>
      <c r="J615" s="514"/>
      <c r="K615" s="505"/>
      <c r="L615" s="504" t="s">
        <v>330</v>
      </c>
      <c r="M615" s="505"/>
      <c r="N615" s="556" t="s">
        <v>331</v>
      </c>
      <c r="O615" s="522"/>
      <c r="P615" s="523"/>
      <c r="Q615" s="523"/>
      <c r="R615" s="523"/>
      <c r="S615" s="523"/>
      <c r="T615" s="524"/>
      <c r="U615" s="524"/>
      <c r="V615" s="523"/>
      <c r="W615" s="523"/>
      <c r="X615" s="548"/>
      <c r="Y615" s="548"/>
      <c r="Z615" s="548"/>
      <c r="AA615" s="541"/>
      <c r="AB615" s="528"/>
      <c r="AC615" s="528"/>
      <c r="AD615" s="528"/>
      <c r="AE615" s="528"/>
      <c r="AF615" s="500"/>
      <c r="AG615" s="502"/>
    </row>
    <row r="616" spans="2:33" ht="15">
      <c r="B616" s="534"/>
      <c r="C616" s="535"/>
      <c r="D616" s="536"/>
      <c r="E616" s="534"/>
      <c r="F616" s="534"/>
      <c r="G616" s="207"/>
      <c r="H616" s="505"/>
      <c r="I616" s="505"/>
      <c r="J616" s="505"/>
      <c r="K616" s="505"/>
      <c r="L616" s="505"/>
      <c r="M616" s="505"/>
      <c r="N616" s="524"/>
      <c r="O616" s="489" t="s">
        <v>598</v>
      </c>
      <c r="P616" s="520"/>
      <c r="Q616" s="520"/>
      <c r="R616" s="520"/>
      <c r="S616" s="520"/>
      <c r="T616" s="521"/>
      <c r="U616" s="492" t="s">
        <v>64</v>
      </c>
      <c r="V616" s="492" t="s">
        <v>599</v>
      </c>
      <c r="W616" s="520"/>
      <c r="X616" s="548"/>
      <c r="Y616" s="548"/>
      <c r="Z616" s="548"/>
      <c r="AA616" s="541"/>
      <c r="AB616" s="528"/>
      <c r="AC616" s="528"/>
      <c r="AD616" s="528"/>
      <c r="AE616" s="528"/>
      <c r="AF616" s="500"/>
      <c r="AG616" s="502"/>
    </row>
    <row r="617" spans="2:33" ht="90.75" customHeight="1">
      <c r="B617" s="534"/>
      <c r="C617" s="535"/>
      <c r="D617" s="536"/>
      <c r="E617" s="534"/>
      <c r="F617" s="534"/>
      <c r="G617" s="207"/>
      <c r="H617" s="504" t="s">
        <v>334</v>
      </c>
      <c r="I617" s="514"/>
      <c r="J617" s="514"/>
      <c r="K617" s="505"/>
      <c r="L617" s="504" t="s">
        <v>566</v>
      </c>
      <c r="M617" s="505"/>
      <c r="N617" s="556" t="s">
        <v>336</v>
      </c>
      <c r="O617" s="522"/>
      <c r="P617" s="523"/>
      <c r="Q617" s="523"/>
      <c r="R617" s="523"/>
      <c r="S617" s="523"/>
      <c r="T617" s="524"/>
      <c r="U617" s="524"/>
      <c r="V617" s="523"/>
      <c r="W617" s="523"/>
      <c r="X617" s="548"/>
      <c r="Y617" s="548"/>
      <c r="Z617" s="548"/>
      <c r="AA617" s="541"/>
      <c r="AB617" s="528"/>
      <c r="AC617" s="528"/>
      <c r="AD617" s="528"/>
      <c r="AE617" s="528"/>
      <c r="AF617" s="500"/>
      <c r="AG617" s="502"/>
    </row>
    <row r="618" spans="2:33" ht="15">
      <c r="B618" s="534"/>
      <c r="C618" s="535"/>
      <c r="D618" s="536"/>
      <c r="E618" s="534"/>
      <c r="F618" s="534"/>
      <c r="G618" s="207"/>
      <c r="H618" s="505"/>
      <c r="I618" s="505"/>
      <c r="J618" s="505"/>
      <c r="K618" s="505"/>
      <c r="L618" s="505"/>
      <c r="M618" s="505"/>
      <c r="N618" s="524"/>
      <c r="O618" s="489" t="s">
        <v>332</v>
      </c>
      <c r="P618" s="520"/>
      <c r="Q618" s="520"/>
      <c r="R618" s="520"/>
      <c r="S618" s="520"/>
      <c r="T618" s="521"/>
      <c r="U618" s="492" t="s">
        <v>600</v>
      </c>
      <c r="V618" s="492" t="s">
        <v>84</v>
      </c>
      <c r="W618" s="520"/>
      <c r="X618" s="548"/>
      <c r="Y618" s="548"/>
      <c r="Z618" s="548"/>
      <c r="AA618" s="541"/>
      <c r="AB618" s="528"/>
      <c r="AC618" s="528"/>
      <c r="AD618" s="528"/>
      <c r="AE618" s="528"/>
      <c r="AF618" s="500"/>
      <c r="AG618" s="502"/>
    </row>
    <row r="619" spans="2:33" ht="51" customHeight="1">
      <c r="B619" s="533"/>
      <c r="C619" s="522"/>
      <c r="D619" s="524"/>
      <c r="E619" s="533"/>
      <c r="F619" s="533"/>
      <c r="G619" s="194"/>
      <c r="H619" s="199"/>
      <c r="I619" s="199"/>
      <c r="J619" s="199"/>
      <c r="K619" s="199"/>
      <c r="L619" s="199"/>
      <c r="M619" s="199"/>
      <c r="N619" s="195"/>
      <c r="O619" s="522"/>
      <c r="P619" s="523"/>
      <c r="Q619" s="523"/>
      <c r="R619" s="523"/>
      <c r="S619" s="523"/>
      <c r="T619" s="524"/>
      <c r="U619" s="524"/>
      <c r="V619" s="523"/>
      <c r="W619" s="523"/>
      <c r="X619" s="548"/>
      <c r="Y619" s="548"/>
      <c r="Z619" s="548"/>
      <c r="AA619" s="550"/>
      <c r="AB619" s="529"/>
      <c r="AC619" s="529"/>
      <c r="AD619" s="529"/>
      <c r="AE619" s="529"/>
      <c r="AF619" s="501"/>
      <c r="AG619" s="503"/>
    </row>
    <row r="620" spans="2:33" ht="19.5" customHeight="1">
      <c r="B620" s="493" t="s">
        <v>740</v>
      </c>
      <c r="C620" s="493"/>
      <c r="D620" s="493"/>
      <c r="E620" s="226" t="s">
        <v>1107</v>
      </c>
      <c r="F620" s="203"/>
      <c r="G620" s="203"/>
      <c r="H620" s="494"/>
      <c r="I620" s="494"/>
      <c r="J620" s="494"/>
      <c r="K620" s="494"/>
      <c r="L620" s="494"/>
      <c r="M620" s="494"/>
      <c r="N620" s="494"/>
      <c r="O620" s="495"/>
      <c r="P620" s="495"/>
      <c r="Q620" s="495"/>
      <c r="R620" s="495"/>
      <c r="S620" s="495"/>
      <c r="T620" s="495"/>
      <c r="U620" s="201"/>
      <c r="V620" s="495"/>
      <c r="W620" s="495"/>
      <c r="X620" s="496"/>
      <c r="Y620" s="497"/>
      <c r="Z620" s="498"/>
      <c r="AA620" s="171">
        <v>788.7</v>
      </c>
      <c r="AB620" s="171">
        <v>788.7</v>
      </c>
      <c r="AC620" s="171">
        <v>1033.3999999999999</v>
      </c>
      <c r="AD620" s="171">
        <v>2390.9</v>
      </c>
      <c r="AE620" s="171">
        <v>2487.5</v>
      </c>
      <c r="AF620" s="171">
        <v>2487.5</v>
      </c>
      <c r="AG620" s="35"/>
    </row>
    <row r="621" spans="2:33" ht="18" customHeight="1">
      <c r="B621" s="493" t="s">
        <v>741</v>
      </c>
      <c r="C621" s="493"/>
      <c r="D621" s="493"/>
      <c r="E621" s="226" t="s">
        <v>1108</v>
      </c>
      <c r="F621" s="203"/>
      <c r="G621" s="203"/>
      <c r="H621" s="494"/>
      <c r="I621" s="494"/>
      <c r="J621" s="494"/>
      <c r="K621" s="494"/>
      <c r="L621" s="494"/>
      <c r="M621" s="494"/>
      <c r="N621" s="494"/>
      <c r="O621" s="495"/>
      <c r="P621" s="495"/>
      <c r="Q621" s="495"/>
      <c r="R621" s="495"/>
      <c r="S621" s="495"/>
      <c r="T621" s="495"/>
      <c r="U621" s="201"/>
      <c r="V621" s="495"/>
      <c r="W621" s="495"/>
      <c r="X621" s="496"/>
      <c r="Y621" s="497"/>
      <c r="Z621" s="498"/>
      <c r="AA621" s="171">
        <v>0</v>
      </c>
      <c r="AB621" s="171">
        <v>0</v>
      </c>
      <c r="AC621" s="171">
        <v>0</v>
      </c>
      <c r="AD621" s="171">
        <v>0</v>
      </c>
      <c r="AE621" s="171">
        <v>0</v>
      </c>
      <c r="AF621" s="171">
        <v>0</v>
      </c>
      <c r="AG621" s="35"/>
    </row>
    <row r="622" spans="2:33" ht="19.5" customHeight="1">
      <c r="B622" s="493" t="s">
        <v>742</v>
      </c>
      <c r="C622" s="493"/>
      <c r="D622" s="493"/>
      <c r="E622" s="226" t="s">
        <v>1109</v>
      </c>
      <c r="F622" s="203"/>
      <c r="G622" s="203"/>
      <c r="H622" s="494"/>
      <c r="I622" s="494"/>
      <c r="J622" s="494"/>
      <c r="K622" s="494"/>
      <c r="L622" s="494"/>
      <c r="M622" s="494"/>
      <c r="N622" s="494"/>
      <c r="O622" s="495"/>
      <c r="P622" s="495"/>
      <c r="Q622" s="495"/>
      <c r="R622" s="495"/>
      <c r="S622" s="495"/>
      <c r="T622" s="495"/>
      <c r="U622" s="201"/>
      <c r="V622" s="495"/>
      <c r="W622" s="495"/>
      <c r="X622" s="496"/>
      <c r="Y622" s="497"/>
      <c r="Z622" s="498"/>
      <c r="AA622" s="171">
        <v>0</v>
      </c>
      <c r="AB622" s="171">
        <v>0</v>
      </c>
      <c r="AC622" s="171">
        <v>0</v>
      </c>
      <c r="AD622" s="171">
        <v>0</v>
      </c>
      <c r="AE622" s="171">
        <v>0</v>
      </c>
      <c r="AF622" s="171">
        <v>0</v>
      </c>
      <c r="AG622" s="35"/>
    </row>
    <row r="623" spans="2:33" ht="21.75" customHeight="1">
      <c r="B623" s="493" t="s">
        <v>743</v>
      </c>
      <c r="C623" s="493"/>
      <c r="D623" s="493"/>
      <c r="E623" s="226" t="s">
        <v>1110</v>
      </c>
      <c r="F623" s="203"/>
      <c r="G623" s="203"/>
      <c r="H623" s="494"/>
      <c r="I623" s="494"/>
      <c r="J623" s="494"/>
      <c r="K623" s="494"/>
      <c r="L623" s="494"/>
      <c r="M623" s="494"/>
      <c r="N623" s="494"/>
      <c r="O623" s="495"/>
      <c r="P623" s="495"/>
      <c r="Q623" s="495"/>
      <c r="R623" s="495"/>
      <c r="S623" s="495"/>
      <c r="T623" s="495"/>
      <c r="U623" s="201"/>
      <c r="V623" s="495"/>
      <c r="W623" s="495"/>
      <c r="X623" s="496"/>
      <c r="Y623" s="497"/>
      <c r="Z623" s="498"/>
      <c r="AA623" s="171">
        <v>0</v>
      </c>
      <c r="AB623" s="171">
        <v>0</v>
      </c>
      <c r="AC623" s="171">
        <v>0</v>
      </c>
      <c r="AD623" s="171">
        <v>0</v>
      </c>
      <c r="AE623" s="171">
        <v>0</v>
      </c>
      <c r="AF623" s="171">
        <v>0</v>
      </c>
      <c r="AG623" s="35"/>
    </row>
    <row r="624" spans="2:33" ht="63" customHeight="1">
      <c r="B624" s="592" t="s">
        <v>1143</v>
      </c>
      <c r="C624" s="489" t="s">
        <v>477</v>
      </c>
      <c r="D624" s="521"/>
      <c r="E624" s="489" t="s">
        <v>588</v>
      </c>
      <c r="F624" s="489" t="s">
        <v>286</v>
      </c>
      <c r="G624" s="170"/>
      <c r="H624" s="559" t="s">
        <v>60</v>
      </c>
      <c r="I624" s="559"/>
      <c r="J624" s="559"/>
      <c r="K624" s="559"/>
      <c r="L624" s="559" t="s">
        <v>327</v>
      </c>
      <c r="M624" s="559"/>
      <c r="N624" s="559" t="s">
        <v>62</v>
      </c>
      <c r="O624" s="492" t="s">
        <v>118</v>
      </c>
      <c r="P624" s="520"/>
      <c r="Q624" s="520"/>
      <c r="R624" s="520"/>
      <c r="S624" s="520"/>
      <c r="T624" s="521"/>
      <c r="U624" s="492" t="s">
        <v>479</v>
      </c>
      <c r="V624" s="492" t="s">
        <v>120</v>
      </c>
      <c r="W624" s="520"/>
      <c r="X624" s="588" t="s">
        <v>756</v>
      </c>
      <c r="Y624" s="588" t="s">
        <v>933</v>
      </c>
      <c r="Z624" s="588" t="s">
        <v>755</v>
      </c>
      <c r="AA624" s="527">
        <v>11282.8</v>
      </c>
      <c r="AB624" s="530">
        <v>11281.3</v>
      </c>
      <c r="AC624" s="530">
        <v>12434.4</v>
      </c>
      <c r="AD624" s="530">
        <v>11705.4</v>
      </c>
      <c r="AE624" s="530">
        <v>12294.4</v>
      </c>
      <c r="AF624" s="499">
        <f>SUM(AF630:AF633)</f>
        <v>12895.9</v>
      </c>
      <c r="AG624" s="489"/>
    </row>
    <row r="625" spans="2:33" ht="74.25" customHeight="1">
      <c r="B625" s="593"/>
      <c r="C625" s="535"/>
      <c r="D625" s="536"/>
      <c r="E625" s="534"/>
      <c r="F625" s="534"/>
      <c r="G625" s="207"/>
      <c r="H625" s="559"/>
      <c r="I625" s="559"/>
      <c r="J625" s="559"/>
      <c r="K625" s="559"/>
      <c r="L625" s="559"/>
      <c r="M625" s="559"/>
      <c r="N625" s="559"/>
      <c r="O625" s="523"/>
      <c r="P625" s="523"/>
      <c r="Q625" s="523"/>
      <c r="R625" s="523"/>
      <c r="S625" s="523"/>
      <c r="T625" s="524"/>
      <c r="U625" s="524"/>
      <c r="V625" s="523"/>
      <c r="W625" s="523"/>
      <c r="X625" s="588"/>
      <c r="Y625" s="588"/>
      <c r="Z625" s="588"/>
      <c r="AA625" s="541"/>
      <c r="AB625" s="528"/>
      <c r="AC625" s="528"/>
      <c r="AD625" s="528"/>
      <c r="AE625" s="528"/>
      <c r="AF625" s="500"/>
      <c r="AG625" s="502"/>
    </row>
    <row r="626" spans="2:33" ht="15">
      <c r="B626" s="593"/>
      <c r="C626" s="535"/>
      <c r="D626" s="536"/>
      <c r="E626" s="534"/>
      <c r="F626" s="534"/>
      <c r="G626" s="207"/>
      <c r="H626" s="559"/>
      <c r="I626" s="559"/>
      <c r="J626" s="559"/>
      <c r="K626" s="559"/>
      <c r="L626" s="559"/>
      <c r="M626" s="559"/>
      <c r="N626" s="559"/>
      <c r="O626" s="492" t="s">
        <v>480</v>
      </c>
      <c r="P626" s="520"/>
      <c r="Q626" s="520"/>
      <c r="R626" s="520"/>
      <c r="S626" s="520"/>
      <c r="T626" s="521"/>
      <c r="U626" s="492" t="s">
        <v>64</v>
      </c>
      <c r="V626" s="492" t="s">
        <v>481</v>
      </c>
      <c r="W626" s="520"/>
      <c r="X626" s="588"/>
      <c r="Y626" s="588"/>
      <c r="Z626" s="588"/>
      <c r="AA626" s="541"/>
      <c r="AB626" s="528"/>
      <c r="AC626" s="528"/>
      <c r="AD626" s="528"/>
      <c r="AE626" s="528"/>
      <c r="AF626" s="500"/>
      <c r="AG626" s="502"/>
    </row>
    <row r="627" spans="2:33" ht="166.5" customHeight="1">
      <c r="B627" s="593"/>
      <c r="C627" s="535"/>
      <c r="D627" s="536"/>
      <c r="E627" s="534"/>
      <c r="F627" s="534"/>
      <c r="G627" s="207"/>
      <c r="H627" s="212"/>
      <c r="I627" s="212"/>
      <c r="J627" s="212"/>
      <c r="K627" s="212"/>
      <c r="L627" s="212"/>
      <c r="M627" s="212"/>
      <c r="N627" s="208"/>
      <c r="O627" s="522"/>
      <c r="P627" s="523"/>
      <c r="Q627" s="523"/>
      <c r="R627" s="523"/>
      <c r="S627" s="523"/>
      <c r="T627" s="524"/>
      <c r="U627" s="524"/>
      <c r="V627" s="523"/>
      <c r="W627" s="524"/>
      <c r="X627" s="207"/>
      <c r="Y627" s="212"/>
      <c r="Z627" s="212"/>
      <c r="AA627" s="528"/>
      <c r="AB627" s="528"/>
      <c r="AC627" s="528"/>
      <c r="AD627" s="528"/>
      <c r="AE627" s="528"/>
      <c r="AF627" s="500"/>
      <c r="AG627" s="502"/>
    </row>
    <row r="628" spans="2:33" ht="179.25" customHeight="1">
      <c r="B628" s="593"/>
      <c r="C628" s="535"/>
      <c r="D628" s="536"/>
      <c r="E628" s="534"/>
      <c r="F628" s="534"/>
      <c r="G628" s="207"/>
      <c r="H628" s="212"/>
      <c r="I628" s="212"/>
      <c r="J628" s="212"/>
      <c r="K628" s="212"/>
      <c r="L628" s="212"/>
      <c r="M628" s="212"/>
      <c r="N628" s="208"/>
      <c r="O628" s="489" t="s">
        <v>482</v>
      </c>
      <c r="P628" s="490"/>
      <c r="Q628" s="490"/>
      <c r="R628" s="490"/>
      <c r="S628" s="490"/>
      <c r="T628" s="491"/>
      <c r="U628" s="198" t="s">
        <v>64</v>
      </c>
      <c r="V628" s="492" t="s">
        <v>483</v>
      </c>
      <c r="W628" s="491"/>
      <c r="X628" s="207"/>
      <c r="Y628" s="212"/>
      <c r="Z628" s="212"/>
      <c r="AA628" s="528"/>
      <c r="AB628" s="528"/>
      <c r="AC628" s="528"/>
      <c r="AD628" s="528"/>
      <c r="AE628" s="528"/>
      <c r="AF628" s="500"/>
      <c r="AG628" s="502"/>
    </row>
    <row r="629" spans="2:33" ht="75" customHeight="1">
      <c r="B629" s="594"/>
      <c r="C629" s="522"/>
      <c r="D629" s="524"/>
      <c r="E629" s="533"/>
      <c r="F629" s="533"/>
      <c r="G629" s="194"/>
      <c r="H629" s="199"/>
      <c r="I629" s="199"/>
      <c r="J629" s="199"/>
      <c r="K629" s="199"/>
      <c r="L629" s="199"/>
      <c r="M629" s="199"/>
      <c r="N629" s="195"/>
      <c r="O629" s="489" t="s">
        <v>332</v>
      </c>
      <c r="P629" s="490"/>
      <c r="Q629" s="490"/>
      <c r="R629" s="490"/>
      <c r="S629" s="490"/>
      <c r="T629" s="491"/>
      <c r="U629" s="198" t="s">
        <v>365</v>
      </c>
      <c r="V629" s="492" t="s">
        <v>84</v>
      </c>
      <c r="W629" s="491"/>
      <c r="X629" s="194"/>
      <c r="Y629" s="199"/>
      <c r="Z629" s="199"/>
      <c r="AA629" s="529"/>
      <c r="AB629" s="529"/>
      <c r="AC629" s="529"/>
      <c r="AD629" s="529"/>
      <c r="AE629" s="529"/>
      <c r="AF629" s="501"/>
      <c r="AG629" s="503"/>
    </row>
    <row r="630" spans="2:33" ht="19.5" customHeight="1">
      <c r="B630" s="493" t="s">
        <v>740</v>
      </c>
      <c r="C630" s="493"/>
      <c r="D630" s="493"/>
      <c r="E630" s="172" t="s">
        <v>1144</v>
      </c>
      <c r="F630" s="203"/>
      <c r="G630" s="203"/>
      <c r="H630" s="494"/>
      <c r="I630" s="494"/>
      <c r="J630" s="494"/>
      <c r="K630" s="494"/>
      <c r="L630" s="494"/>
      <c r="M630" s="494"/>
      <c r="N630" s="494"/>
      <c r="O630" s="495"/>
      <c r="P630" s="495"/>
      <c r="Q630" s="495"/>
      <c r="R630" s="495"/>
      <c r="S630" s="495"/>
      <c r="T630" s="495"/>
      <c r="U630" s="201"/>
      <c r="V630" s="495"/>
      <c r="W630" s="495"/>
      <c r="X630" s="496"/>
      <c r="Y630" s="497"/>
      <c r="Z630" s="498"/>
      <c r="AA630" s="171">
        <v>0</v>
      </c>
      <c r="AB630" s="171">
        <v>0</v>
      </c>
      <c r="AC630" s="171">
        <v>0</v>
      </c>
      <c r="AD630" s="171">
        <v>0</v>
      </c>
      <c r="AE630" s="171">
        <v>0</v>
      </c>
      <c r="AF630" s="171">
        <v>0</v>
      </c>
      <c r="AG630" s="35"/>
    </row>
    <row r="631" spans="2:33" ht="18" customHeight="1">
      <c r="B631" s="493" t="s">
        <v>741</v>
      </c>
      <c r="C631" s="493"/>
      <c r="D631" s="493"/>
      <c r="E631" s="172" t="s">
        <v>1145</v>
      </c>
      <c r="F631" s="203"/>
      <c r="G631" s="203"/>
      <c r="H631" s="494"/>
      <c r="I631" s="494"/>
      <c r="J631" s="494"/>
      <c r="K631" s="494"/>
      <c r="L631" s="494"/>
      <c r="M631" s="494"/>
      <c r="N631" s="494"/>
      <c r="O631" s="495"/>
      <c r="P631" s="495"/>
      <c r="Q631" s="495"/>
      <c r="R631" s="495"/>
      <c r="S631" s="495"/>
      <c r="T631" s="495"/>
      <c r="U631" s="201"/>
      <c r="V631" s="495"/>
      <c r="W631" s="495"/>
      <c r="X631" s="496"/>
      <c r="Y631" s="497"/>
      <c r="Z631" s="498"/>
      <c r="AA631" s="171">
        <v>13</v>
      </c>
      <c r="AB631" s="171">
        <v>12.5</v>
      </c>
      <c r="AC631" s="171">
        <v>22.97</v>
      </c>
      <c r="AD631" s="171">
        <v>13.6</v>
      </c>
      <c r="AE631" s="171">
        <v>15.8</v>
      </c>
      <c r="AF631" s="171">
        <v>16.1</v>
      </c>
      <c r="AG631" s="35"/>
    </row>
    <row r="632" spans="2:33" ht="19.5" customHeight="1">
      <c r="B632" s="493" t="s">
        <v>742</v>
      </c>
      <c r="C632" s="493"/>
      <c r="D632" s="493"/>
      <c r="E632" s="172" t="s">
        <v>1146</v>
      </c>
      <c r="F632" s="203"/>
      <c r="G632" s="203"/>
      <c r="H632" s="494"/>
      <c r="I632" s="494"/>
      <c r="J632" s="494"/>
      <c r="K632" s="494"/>
      <c r="L632" s="494"/>
      <c r="M632" s="494"/>
      <c r="N632" s="494"/>
      <c r="O632" s="495"/>
      <c r="P632" s="495"/>
      <c r="Q632" s="495"/>
      <c r="R632" s="495"/>
      <c r="S632" s="495"/>
      <c r="T632" s="495"/>
      <c r="U632" s="201"/>
      <c r="V632" s="495"/>
      <c r="W632" s="495"/>
      <c r="X632" s="496"/>
      <c r="Y632" s="497"/>
      <c r="Z632" s="498"/>
      <c r="AA632" s="171">
        <v>0</v>
      </c>
      <c r="AB632" s="171">
        <v>0</v>
      </c>
      <c r="AC632" s="171">
        <v>0</v>
      </c>
      <c r="AD632" s="171">
        <v>0</v>
      </c>
      <c r="AE632" s="171">
        <v>0</v>
      </c>
      <c r="AF632" s="171">
        <v>0</v>
      </c>
      <c r="AG632" s="35"/>
    </row>
    <row r="633" spans="2:33" ht="21.75" customHeight="1">
      <c r="B633" s="493" t="s">
        <v>743</v>
      </c>
      <c r="C633" s="493"/>
      <c r="D633" s="493"/>
      <c r="E633" s="172" t="s">
        <v>1147</v>
      </c>
      <c r="F633" s="203"/>
      <c r="G633" s="203"/>
      <c r="H633" s="494"/>
      <c r="I633" s="494"/>
      <c r="J633" s="494"/>
      <c r="K633" s="494"/>
      <c r="L633" s="494"/>
      <c r="M633" s="494"/>
      <c r="N633" s="494"/>
      <c r="O633" s="495"/>
      <c r="P633" s="495"/>
      <c r="Q633" s="495"/>
      <c r="R633" s="495"/>
      <c r="S633" s="495"/>
      <c r="T633" s="495"/>
      <c r="U633" s="201"/>
      <c r="V633" s="495"/>
      <c r="W633" s="495"/>
      <c r="X633" s="496"/>
      <c r="Y633" s="497"/>
      <c r="Z633" s="498"/>
      <c r="AA633" s="171">
        <v>11269.8</v>
      </c>
      <c r="AB633" s="171">
        <v>11268.8</v>
      </c>
      <c r="AC633" s="171">
        <v>12411.43</v>
      </c>
      <c r="AD633" s="171">
        <v>11691.8</v>
      </c>
      <c r="AE633" s="171">
        <v>12278.6</v>
      </c>
      <c r="AF633" s="171">
        <v>12879.8</v>
      </c>
      <c r="AG633" s="35"/>
    </row>
    <row r="634" spans="2:33" ht="72">
      <c r="B634" s="592" t="s">
        <v>1148</v>
      </c>
      <c r="C634" s="489" t="s">
        <v>484</v>
      </c>
      <c r="D634" s="521"/>
      <c r="E634" s="489" t="s">
        <v>592</v>
      </c>
      <c r="F634" s="489" t="s">
        <v>228</v>
      </c>
      <c r="G634" s="170"/>
      <c r="H634" s="559" t="s">
        <v>60</v>
      </c>
      <c r="I634" s="559"/>
      <c r="J634" s="559"/>
      <c r="K634" s="559"/>
      <c r="L634" s="559" t="s">
        <v>327</v>
      </c>
      <c r="M634" s="559"/>
      <c r="N634" s="559" t="s">
        <v>62</v>
      </c>
      <c r="O634" s="504" t="s">
        <v>118</v>
      </c>
      <c r="P634" s="505"/>
      <c r="Q634" s="505"/>
      <c r="R634" s="505"/>
      <c r="S634" s="505"/>
      <c r="T634" s="505"/>
      <c r="U634" s="179" t="s">
        <v>486</v>
      </c>
      <c r="V634" s="504" t="s">
        <v>120</v>
      </c>
      <c r="W634" s="505"/>
      <c r="X634" s="203" t="s">
        <v>756</v>
      </c>
      <c r="Y634" s="203" t="s">
        <v>933</v>
      </c>
      <c r="Z634" s="203" t="s">
        <v>755</v>
      </c>
      <c r="AA634" s="527">
        <v>108487.8</v>
      </c>
      <c r="AB634" s="530">
        <v>107390.3</v>
      </c>
      <c r="AC634" s="530">
        <v>114179.4</v>
      </c>
      <c r="AD634" s="530">
        <v>99391.6</v>
      </c>
      <c r="AE634" s="530">
        <v>109329.3</v>
      </c>
      <c r="AF634" s="499">
        <f>SUM(AF639:AF642)</f>
        <v>120261.6</v>
      </c>
      <c r="AG634" s="489"/>
    </row>
    <row r="635" spans="2:33" ht="15" hidden="1">
      <c r="B635" s="593"/>
      <c r="C635" s="535"/>
      <c r="D635" s="536"/>
      <c r="E635" s="534"/>
      <c r="F635" s="534"/>
      <c r="G635" s="207"/>
      <c r="H635" s="559"/>
      <c r="I635" s="559"/>
      <c r="J635" s="559"/>
      <c r="K635" s="559"/>
      <c r="L635" s="559"/>
      <c r="M635" s="559"/>
      <c r="N635" s="559"/>
      <c r="O635" s="504" t="s">
        <v>487</v>
      </c>
      <c r="P635" s="505"/>
      <c r="Q635" s="505"/>
      <c r="R635" s="505"/>
      <c r="S635" s="505"/>
      <c r="T635" s="505"/>
      <c r="U635" s="492" t="s">
        <v>314</v>
      </c>
      <c r="V635" s="556" t="s">
        <v>269</v>
      </c>
      <c r="W635" s="536"/>
      <c r="X635" s="207"/>
      <c r="Y635" s="212"/>
      <c r="Z635" s="212"/>
      <c r="AA635" s="528"/>
      <c r="AB635" s="528"/>
      <c r="AC635" s="528"/>
      <c r="AD635" s="528"/>
      <c r="AE635" s="528"/>
      <c r="AF635" s="500"/>
      <c r="AG635" s="502"/>
    </row>
    <row r="636" spans="2:33" ht="89.25" customHeight="1">
      <c r="B636" s="593"/>
      <c r="C636" s="535"/>
      <c r="D636" s="536"/>
      <c r="E636" s="534"/>
      <c r="F636" s="534"/>
      <c r="G636" s="207"/>
      <c r="H636" s="506"/>
      <c r="I636" s="507"/>
      <c r="J636" s="202"/>
      <c r="K636" s="202"/>
      <c r="L636" s="506"/>
      <c r="M636" s="507"/>
      <c r="N636" s="203"/>
      <c r="O636" s="505"/>
      <c r="P636" s="505"/>
      <c r="Q636" s="505"/>
      <c r="R636" s="505"/>
      <c r="S636" s="505"/>
      <c r="T636" s="505"/>
      <c r="U636" s="524"/>
      <c r="V636" s="523"/>
      <c r="W636" s="524"/>
      <c r="X636" s="207"/>
      <c r="Y636" s="212"/>
      <c r="Z636" s="212"/>
      <c r="AA636" s="528"/>
      <c r="AB636" s="528"/>
      <c r="AC636" s="528"/>
      <c r="AD636" s="528"/>
      <c r="AE636" s="528"/>
      <c r="AF636" s="500"/>
      <c r="AG636" s="502"/>
    </row>
    <row r="637" spans="2:33" ht="184.5" customHeight="1">
      <c r="B637" s="593"/>
      <c r="C637" s="535"/>
      <c r="D637" s="536"/>
      <c r="E637" s="534"/>
      <c r="F637" s="534"/>
      <c r="G637" s="207"/>
      <c r="H637" s="212"/>
      <c r="I637" s="212"/>
      <c r="J637" s="212"/>
      <c r="K637" s="212"/>
      <c r="L637" s="212"/>
      <c r="M637" s="212"/>
      <c r="N637" s="208"/>
      <c r="O637" s="562" t="s">
        <v>346</v>
      </c>
      <c r="P637" s="523"/>
      <c r="Q637" s="523"/>
      <c r="R637" s="523"/>
      <c r="S637" s="523"/>
      <c r="T637" s="524"/>
      <c r="U637" s="198" t="s">
        <v>347</v>
      </c>
      <c r="V637" s="492" t="s">
        <v>348</v>
      </c>
      <c r="W637" s="491"/>
      <c r="X637" s="207"/>
      <c r="Y637" s="212"/>
      <c r="Z637" s="212"/>
      <c r="AA637" s="528"/>
      <c r="AB637" s="528"/>
      <c r="AC637" s="528"/>
      <c r="AD637" s="528"/>
      <c r="AE637" s="528"/>
      <c r="AF637" s="500"/>
      <c r="AG637" s="502"/>
    </row>
    <row r="638" spans="2:33" ht="183.75" customHeight="1">
      <c r="B638" s="594"/>
      <c r="C638" s="522"/>
      <c r="D638" s="524"/>
      <c r="E638" s="533"/>
      <c r="F638" s="533"/>
      <c r="G638" s="194"/>
      <c r="H638" s="199"/>
      <c r="I638" s="199"/>
      <c r="J638" s="199"/>
      <c r="K638" s="199"/>
      <c r="L638" s="199"/>
      <c r="M638" s="199"/>
      <c r="N638" s="195"/>
      <c r="O638" s="489" t="s">
        <v>349</v>
      </c>
      <c r="P638" s="490"/>
      <c r="Q638" s="490"/>
      <c r="R638" s="490"/>
      <c r="S638" s="490"/>
      <c r="T638" s="491"/>
      <c r="U638" s="198" t="s">
        <v>347</v>
      </c>
      <c r="V638" s="492" t="s">
        <v>350</v>
      </c>
      <c r="W638" s="491"/>
      <c r="X638" s="194"/>
      <c r="Y638" s="199"/>
      <c r="Z638" s="199"/>
      <c r="AA638" s="529"/>
      <c r="AB638" s="529"/>
      <c r="AC638" s="529"/>
      <c r="AD638" s="529"/>
      <c r="AE638" s="529"/>
      <c r="AF638" s="501"/>
      <c r="AG638" s="503"/>
    </row>
    <row r="639" spans="2:33" ht="19.5" customHeight="1">
      <c r="B639" s="493" t="s">
        <v>740</v>
      </c>
      <c r="C639" s="493"/>
      <c r="D639" s="493"/>
      <c r="E639" s="172" t="s">
        <v>1149</v>
      </c>
      <c r="F639" s="203"/>
      <c r="G639" s="203"/>
      <c r="H639" s="494"/>
      <c r="I639" s="494"/>
      <c r="J639" s="494"/>
      <c r="K639" s="494"/>
      <c r="L639" s="494"/>
      <c r="M639" s="494"/>
      <c r="N639" s="494"/>
      <c r="O639" s="495"/>
      <c r="P639" s="495"/>
      <c r="Q639" s="495"/>
      <c r="R639" s="495"/>
      <c r="S639" s="495"/>
      <c r="T639" s="495"/>
      <c r="U639" s="201"/>
      <c r="V639" s="495"/>
      <c r="W639" s="495"/>
      <c r="X639" s="496"/>
      <c r="Y639" s="497"/>
      <c r="Z639" s="498"/>
      <c r="AA639" s="171">
        <v>0</v>
      </c>
      <c r="AB639" s="171">
        <v>0</v>
      </c>
      <c r="AC639" s="171">
        <v>0</v>
      </c>
      <c r="AD639" s="171">
        <v>0</v>
      </c>
      <c r="AE639" s="171">
        <v>0</v>
      </c>
      <c r="AF639" s="171">
        <v>0</v>
      </c>
      <c r="AG639" s="35"/>
    </row>
    <row r="640" spans="2:33" ht="18" customHeight="1">
      <c r="B640" s="493" t="s">
        <v>741</v>
      </c>
      <c r="C640" s="493"/>
      <c r="D640" s="493"/>
      <c r="E640" s="172" t="s">
        <v>1150</v>
      </c>
      <c r="F640" s="203"/>
      <c r="G640" s="203"/>
      <c r="H640" s="494"/>
      <c r="I640" s="494"/>
      <c r="J640" s="494"/>
      <c r="K640" s="494"/>
      <c r="L640" s="494"/>
      <c r="M640" s="494"/>
      <c r="N640" s="494"/>
      <c r="O640" s="495"/>
      <c r="P640" s="495"/>
      <c r="Q640" s="495"/>
      <c r="R640" s="495"/>
      <c r="S640" s="495"/>
      <c r="T640" s="495"/>
      <c r="U640" s="201"/>
      <c r="V640" s="495"/>
      <c r="W640" s="495"/>
      <c r="X640" s="496"/>
      <c r="Y640" s="497"/>
      <c r="Z640" s="498"/>
      <c r="AA640" s="171">
        <v>1017</v>
      </c>
      <c r="AB640" s="171">
        <v>1017</v>
      </c>
      <c r="AC640" s="171">
        <v>1213.6</v>
      </c>
      <c r="AD640" s="171">
        <v>1023.6</v>
      </c>
      <c r="AE640" s="171">
        <v>1125.9</v>
      </c>
      <c r="AF640" s="171">
        <v>1238.5</v>
      </c>
      <c r="AG640" s="35"/>
    </row>
    <row r="641" spans="2:33" ht="19.5" customHeight="1">
      <c r="B641" s="493" t="s">
        <v>742</v>
      </c>
      <c r="C641" s="493"/>
      <c r="D641" s="493"/>
      <c r="E641" s="172" t="s">
        <v>1151</v>
      </c>
      <c r="F641" s="203"/>
      <c r="G641" s="203"/>
      <c r="H641" s="494"/>
      <c r="I641" s="494"/>
      <c r="J641" s="494"/>
      <c r="K641" s="494"/>
      <c r="L641" s="494"/>
      <c r="M641" s="494"/>
      <c r="N641" s="494"/>
      <c r="O641" s="495"/>
      <c r="P641" s="495"/>
      <c r="Q641" s="495"/>
      <c r="R641" s="495"/>
      <c r="S641" s="495"/>
      <c r="T641" s="495"/>
      <c r="U641" s="201"/>
      <c r="V641" s="495"/>
      <c r="W641" s="495"/>
      <c r="X641" s="496"/>
      <c r="Y641" s="497"/>
      <c r="Z641" s="498"/>
      <c r="AA641" s="171">
        <v>0</v>
      </c>
      <c r="AB641" s="171">
        <v>0</v>
      </c>
      <c r="AC641" s="171">
        <v>0</v>
      </c>
      <c r="AD641" s="171">
        <v>0</v>
      </c>
      <c r="AE641" s="171">
        <v>0</v>
      </c>
      <c r="AF641" s="171">
        <v>0</v>
      </c>
      <c r="AG641" s="35"/>
    </row>
    <row r="642" spans="2:33" ht="21.75" customHeight="1">
      <c r="B642" s="493" t="s">
        <v>743</v>
      </c>
      <c r="C642" s="493"/>
      <c r="D642" s="493"/>
      <c r="E642" s="172" t="s">
        <v>1152</v>
      </c>
      <c r="F642" s="203"/>
      <c r="G642" s="203"/>
      <c r="H642" s="494"/>
      <c r="I642" s="494"/>
      <c r="J642" s="494"/>
      <c r="K642" s="494"/>
      <c r="L642" s="494"/>
      <c r="M642" s="494"/>
      <c r="N642" s="494"/>
      <c r="O642" s="495"/>
      <c r="P642" s="495"/>
      <c r="Q642" s="495"/>
      <c r="R642" s="495"/>
      <c r="S642" s="495"/>
      <c r="T642" s="495"/>
      <c r="U642" s="201"/>
      <c r="V642" s="495"/>
      <c r="W642" s="495"/>
      <c r="X642" s="496"/>
      <c r="Y642" s="497"/>
      <c r="Z642" s="498"/>
      <c r="AA642" s="171">
        <v>107470.8</v>
      </c>
      <c r="AB642" s="171">
        <v>106373.3</v>
      </c>
      <c r="AC642" s="171">
        <v>112965.8</v>
      </c>
      <c r="AD642" s="171">
        <v>98368</v>
      </c>
      <c r="AE642" s="171">
        <v>108203.4</v>
      </c>
      <c r="AF642" s="171">
        <v>119023.1</v>
      </c>
      <c r="AG642" s="35"/>
    </row>
    <row r="643" spans="2:33" ht="15" customHeight="1">
      <c r="B643" s="489" t="s">
        <v>1153</v>
      </c>
      <c r="C643" s="489" t="s">
        <v>489</v>
      </c>
      <c r="D643" s="521"/>
      <c r="E643" s="489" t="s">
        <v>603</v>
      </c>
      <c r="F643" s="489" t="s">
        <v>491</v>
      </c>
      <c r="G643" s="170"/>
      <c r="H643" s="559" t="s">
        <v>463</v>
      </c>
      <c r="I643" s="559"/>
      <c r="J643" s="559"/>
      <c r="K643" s="559"/>
      <c r="L643" s="559" t="s">
        <v>493</v>
      </c>
      <c r="M643" s="559"/>
      <c r="N643" s="559" t="s">
        <v>465</v>
      </c>
      <c r="O643" s="492" t="s">
        <v>118</v>
      </c>
      <c r="P643" s="520"/>
      <c r="Q643" s="520"/>
      <c r="R643" s="520"/>
      <c r="S643" s="520"/>
      <c r="T643" s="521"/>
      <c r="U643" s="492" t="s">
        <v>492</v>
      </c>
      <c r="V643" s="492" t="s">
        <v>120</v>
      </c>
      <c r="W643" s="520"/>
      <c r="X643" s="548" t="s">
        <v>756</v>
      </c>
      <c r="Y643" s="585" t="s">
        <v>933</v>
      </c>
      <c r="Z643" s="588" t="s">
        <v>755</v>
      </c>
      <c r="AA643" s="527">
        <v>1087.7</v>
      </c>
      <c r="AB643" s="530">
        <v>921.5</v>
      </c>
      <c r="AC643" s="530">
        <v>1229.7</v>
      </c>
      <c r="AD643" s="530">
        <v>1394.6</v>
      </c>
      <c r="AE643" s="530">
        <v>1394.6</v>
      </c>
      <c r="AF643" s="499">
        <v>1464.2</v>
      </c>
      <c r="AG643" s="489"/>
    </row>
    <row r="644" spans="2:33" ht="48" customHeight="1">
      <c r="B644" s="534"/>
      <c r="C644" s="535"/>
      <c r="D644" s="536"/>
      <c r="E644" s="534"/>
      <c r="F644" s="534"/>
      <c r="G644" s="207"/>
      <c r="H644" s="559"/>
      <c r="I644" s="559"/>
      <c r="J644" s="559"/>
      <c r="K644" s="559"/>
      <c r="L644" s="559"/>
      <c r="M644" s="559"/>
      <c r="N644" s="559"/>
      <c r="O644" s="523"/>
      <c r="P644" s="523"/>
      <c r="Q644" s="523"/>
      <c r="R644" s="523"/>
      <c r="S644" s="523"/>
      <c r="T644" s="524"/>
      <c r="U644" s="524"/>
      <c r="V644" s="523"/>
      <c r="W644" s="523"/>
      <c r="X644" s="548"/>
      <c r="Y644" s="585"/>
      <c r="Z644" s="588"/>
      <c r="AA644" s="541"/>
      <c r="AB644" s="528"/>
      <c r="AC644" s="528"/>
      <c r="AD644" s="528"/>
      <c r="AE644" s="528"/>
      <c r="AF644" s="500"/>
      <c r="AG644" s="502"/>
    </row>
    <row r="645" spans="2:33" ht="9.75" customHeight="1">
      <c r="B645" s="534"/>
      <c r="C645" s="535"/>
      <c r="D645" s="536"/>
      <c r="E645" s="534"/>
      <c r="F645" s="534"/>
      <c r="G645" s="207"/>
      <c r="H645" s="559"/>
      <c r="I645" s="559"/>
      <c r="J645" s="559"/>
      <c r="K645" s="559"/>
      <c r="L645" s="559"/>
      <c r="M645" s="559"/>
      <c r="N645" s="559"/>
      <c r="O645" s="492" t="s">
        <v>494</v>
      </c>
      <c r="P645" s="520"/>
      <c r="Q645" s="520"/>
      <c r="R645" s="520"/>
      <c r="S645" s="520"/>
      <c r="T645" s="521"/>
      <c r="U645" s="492" t="s">
        <v>495</v>
      </c>
      <c r="V645" s="492" t="s">
        <v>496</v>
      </c>
      <c r="W645" s="520"/>
      <c r="X645" s="548"/>
      <c r="Y645" s="585"/>
      <c r="Z645" s="588"/>
      <c r="AA645" s="541"/>
      <c r="AB645" s="528"/>
      <c r="AC645" s="528"/>
      <c r="AD645" s="528"/>
      <c r="AE645" s="528"/>
      <c r="AF645" s="500"/>
      <c r="AG645" s="502"/>
    </row>
    <row r="646" spans="2:33" ht="78" customHeight="1">
      <c r="B646" s="534"/>
      <c r="C646" s="535"/>
      <c r="D646" s="536"/>
      <c r="E646" s="534"/>
      <c r="F646" s="534"/>
      <c r="G646" s="207"/>
      <c r="H646" s="556" t="s">
        <v>60</v>
      </c>
      <c r="I646" s="560"/>
      <c r="J646" s="560"/>
      <c r="K646" s="536"/>
      <c r="L646" s="556" t="s">
        <v>327</v>
      </c>
      <c r="M646" s="536"/>
      <c r="N646" s="556" t="s">
        <v>62</v>
      </c>
      <c r="O646" s="522"/>
      <c r="P646" s="523"/>
      <c r="Q646" s="523"/>
      <c r="R646" s="523"/>
      <c r="S646" s="523"/>
      <c r="T646" s="524"/>
      <c r="U646" s="524"/>
      <c r="V646" s="523"/>
      <c r="W646" s="523"/>
      <c r="X646" s="548"/>
      <c r="Y646" s="585"/>
      <c r="Z646" s="588"/>
      <c r="AA646" s="541"/>
      <c r="AB646" s="528"/>
      <c r="AC646" s="528"/>
      <c r="AD646" s="528"/>
      <c r="AE646" s="528"/>
      <c r="AF646" s="500"/>
      <c r="AG646" s="502"/>
    </row>
    <row r="647" spans="2:33" ht="202.5" customHeight="1">
      <c r="B647" s="534"/>
      <c r="C647" s="535"/>
      <c r="D647" s="536"/>
      <c r="E647" s="534"/>
      <c r="F647" s="534"/>
      <c r="G647" s="207"/>
      <c r="H647" s="523"/>
      <c r="I647" s="523"/>
      <c r="J647" s="523"/>
      <c r="K647" s="524"/>
      <c r="L647" s="523"/>
      <c r="M647" s="524"/>
      <c r="N647" s="524"/>
      <c r="O647" s="489" t="s">
        <v>497</v>
      </c>
      <c r="P647" s="520"/>
      <c r="Q647" s="520"/>
      <c r="R647" s="520"/>
      <c r="S647" s="520"/>
      <c r="T647" s="521"/>
      <c r="U647" s="492" t="s">
        <v>347</v>
      </c>
      <c r="V647" s="492" t="s">
        <v>498</v>
      </c>
      <c r="W647" s="520"/>
      <c r="X647" s="203" t="s">
        <v>949</v>
      </c>
      <c r="Y647" s="173" t="s">
        <v>751</v>
      </c>
      <c r="Z647" s="173" t="s">
        <v>950</v>
      </c>
      <c r="AA647" s="541"/>
      <c r="AB647" s="528"/>
      <c r="AC647" s="528"/>
      <c r="AD647" s="528"/>
      <c r="AE647" s="528"/>
      <c r="AF647" s="500"/>
      <c r="AG647" s="502"/>
    </row>
    <row r="648" spans="2:33" ht="182.25" customHeight="1" hidden="1">
      <c r="B648" s="534"/>
      <c r="C648" s="535"/>
      <c r="D648" s="536"/>
      <c r="E648" s="534"/>
      <c r="F648" s="534"/>
      <c r="G648" s="207"/>
      <c r="H648" s="212"/>
      <c r="I648" s="212"/>
      <c r="J648" s="212"/>
      <c r="K648" s="212"/>
      <c r="L648" s="212"/>
      <c r="M648" s="212"/>
      <c r="N648" s="208"/>
      <c r="O648" s="522"/>
      <c r="P648" s="523"/>
      <c r="Q648" s="523"/>
      <c r="R648" s="523"/>
      <c r="S648" s="523"/>
      <c r="T648" s="524"/>
      <c r="U648" s="524"/>
      <c r="V648" s="523"/>
      <c r="W648" s="524"/>
      <c r="X648" s="207"/>
      <c r="Y648" s="212"/>
      <c r="Z648" s="212"/>
      <c r="AA648" s="528"/>
      <c r="AB648" s="528"/>
      <c r="AC648" s="528"/>
      <c r="AD648" s="528"/>
      <c r="AE648" s="528"/>
      <c r="AF648" s="500"/>
      <c r="AG648" s="502"/>
    </row>
    <row r="649" spans="2:33" ht="201" customHeight="1">
      <c r="B649" s="533"/>
      <c r="C649" s="522"/>
      <c r="D649" s="524"/>
      <c r="E649" s="533"/>
      <c r="F649" s="533"/>
      <c r="G649" s="194"/>
      <c r="H649" s="199"/>
      <c r="I649" s="199"/>
      <c r="J649" s="199"/>
      <c r="K649" s="199"/>
      <c r="L649" s="199"/>
      <c r="M649" s="199"/>
      <c r="N649" s="195"/>
      <c r="O649" s="489" t="s">
        <v>499</v>
      </c>
      <c r="P649" s="490"/>
      <c r="Q649" s="490"/>
      <c r="R649" s="490"/>
      <c r="S649" s="490"/>
      <c r="T649" s="491"/>
      <c r="U649" s="198" t="s">
        <v>347</v>
      </c>
      <c r="V649" s="492" t="s">
        <v>500</v>
      </c>
      <c r="W649" s="491"/>
      <c r="X649" s="194"/>
      <c r="Y649" s="199"/>
      <c r="Z649" s="199"/>
      <c r="AA649" s="529"/>
      <c r="AB649" s="529"/>
      <c r="AC649" s="529"/>
      <c r="AD649" s="529"/>
      <c r="AE649" s="529"/>
      <c r="AF649" s="501"/>
      <c r="AG649" s="503"/>
    </row>
    <row r="650" spans="2:33" ht="19.5" customHeight="1">
      <c r="B650" s="493" t="s">
        <v>740</v>
      </c>
      <c r="C650" s="493"/>
      <c r="D650" s="493"/>
      <c r="E650" s="172" t="s">
        <v>1154</v>
      </c>
      <c r="F650" s="203"/>
      <c r="G650" s="203"/>
      <c r="H650" s="494"/>
      <c r="I650" s="494"/>
      <c r="J650" s="494"/>
      <c r="K650" s="494"/>
      <c r="L650" s="494"/>
      <c r="M650" s="494"/>
      <c r="N650" s="494"/>
      <c r="O650" s="495"/>
      <c r="P650" s="495"/>
      <c r="Q650" s="495"/>
      <c r="R650" s="495"/>
      <c r="S650" s="495"/>
      <c r="T650" s="495"/>
      <c r="U650" s="201"/>
      <c r="V650" s="495"/>
      <c r="W650" s="495"/>
      <c r="X650" s="496"/>
      <c r="Y650" s="497"/>
      <c r="Z650" s="498"/>
      <c r="AA650" s="171">
        <v>0</v>
      </c>
      <c r="AB650" s="171">
        <v>0</v>
      </c>
      <c r="AC650" s="171">
        <v>0</v>
      </c>
      <c r="AD650" s="171">
        <v>0</v>
      </c>
      <c r="AE650" s="171">
        <v>0</v>
      </c>
      <c r="AF650" s="171">
        <v>0</v>
      </c>
      <c r="AG650" s="35"/>
    </row>
    <row r="651" spans="2:33" ht="18" customHeight="1">
      <c r="B651" s="493" t="s">
        <v>741</v>
      </c>
      <c r="C651" s="493"/>
      <c r="D651" s="493"/>
      <c r="E651" s="172" t="s">
        <v>1155</v>
      </c>
      <c r="F651" s="203"/>
      <c r="G651" s="203"/>
      <c r="H651" s="494"/>
      <c r="I651" s="494"/>
      <c r="J651" s="494"/>
      <c r="K651" s="494"/>
      <c r="L651" s="494"/>
      <c r="M651" s="494"/>
      <c r="N651" s="494"/>
      <c r="O651" s="495"/>
      <c r="P651" s="495"/>
      <c r="Q651" s="495"/>
      <c r="R651" s="495"/>
      <c r="S651" s="495"/>
      <c r="T651" s="495"/>
      <c r="U651" s="201"/>
      <c r="V651" s="495"/>
      <c r="W651" s="495"/>
      <c r="X651" s="496"/>
      <c r="Y651" s="497"/>
      <c r="Z651" s="498"/>
      <c r="AA651" s="171">
        <v>0</v>
      </c>
      <c r="AB651" s="171">
        <v>0</v>
      </c>
      <c r="AC651" s="171">
        <v>0</v>
      </c>
      <c r="AD651" s="171">
        <v>0</v>
      </c>
      <c r="AE651" s="171">
        <v>0</v>
      </c>
      <c r="AF651" s="171">
        <v>0</v>
      </c>
      <c r="AG651" s="35"/>
    </row>
    <row r="652" spans="2:33" ht="19.5" customHeight="1">
      <c r="B652" s="493" t="s">
        <v>742</v>
      </c>
      <c r="C652" s="493"/>
      <c r="D652" s="493"/>
      <c r="E652" s="172" t="s">
        <v>1156</v>
      </c>
      <c r="F652" s="203"/>
      <c r="G652" s="203"/>
      <c r="H652" s="494"/>
      <c r="I652" s="494"/>
      <c r="J652" s="494"/>
      <c r="K652" s="494"/>
      <c r="L652" s="494"/>
      <c r="M652" s="494"/>
      <c r="N652" s="494"/>
      <c r="O652" s="495"/>
      <c r="P652" s="495"/>
      <c r="Q652" s="495"/>
      <c r="R652" s="495"/>
      <c r="S652" s="495"/>
      <c r="T652" s="495"/>
      <c r="U652" s="201"/>
      <c r="V652" s="495"/>
      <c r="W652" s="495"/>
      <c r="X652" s="496"/>
      <c r="Y652" s="497"/>
      <c r="Z652" s="498"/>
      <c r="AA652" s="171">
        <v>0</v>
      </c>
      <c r="AB652" s="171">
        <v>0</v>
      </c>
      <c r="AC652" s="171">
        <v>0</v>
      </c>
      <c r="AD652" s="171">
        <v>0</v>
      </c>
      <c r="AE652" s="171">
        <v>0</v>
      </c>
      <c r="AF652" s="171">
        <v>0</v>
      </c>
      <c r="AG652" s="35"/>
    </row>
    <row r="653" spans="2:33" ht="21.75" customHeight="1">
      <c r="B653" s="493" t="s">
        <v>743</v>
      </c>
      <c r="C653" s="493"/>
      <c r="D653" s="493"/>
      <c r="E653" s="172" t="s">
        <v>1157</v>
      </c>
      <c r="F653" s="203"/>
      <c r="G653" s="203"/>
      <c r="H653" s="494"/>
      <c r="I653" s="494"/>
      <c r="J653" s="494"/>
      <c r="K653" s="494"/>
      <c r="L653" s="494"/>
      <c r="M653" s="494"/>
      <c r="N653" s="494"/>
      <c r="O653" s="495"/>
      <c r="P653" s="495"/>
      <c r="Q653" s="495"/>
      <c r="R653" s="495"/>
      <c r="S653" s="495"/>
      <c r="T653" s="495"/>
      <c r="U653" s="201"/>
      <c r="V653" s="495"/>
      <c r="W653" s="495"/>
      <c r="X653" s="496"/>
      <c r="Y653" s="497"/>
      <c r="Z653" s="498"/>
      <c r="AA653" s="171">
        <v>1087.7</v>
      </c>
      <c r="AB653" s="171">
        <v>921.5</v>
      </c>
      <c r="AC653" s="171">
        <v>1229.7</v>
      </c>
      <c r="AD653" s="171">
        <v>1394.6</v>
      </c>
      <c r="AE653" s="171">
        <v>1394.6</v>
      </c>
      <c r="AF653" s="171">
        <v>1464.2</v>
      </c>
      <c r="AG653" s="35"/>
    </row>
    <row r="654" spans="2:33" ht="15" customHeight="1">
      <c r="B654" s="489" t="s">
        <v>1158</v>
      </c>
      <c r="C654" s="489" t="s">
        <v>502</v>
      </c>
      <c r="D654" s="521"/>
      <c r="E654" s="489" t="s">
        <v>608</v>
      </c>
      <c r="F654" s="489" t="s">
        <v>504</v>
      </c>
      <c r="G654" s="170"/>
      <c r="H654" s="559" t="s">
        <v>60</v>
      </c>
      <c r="I654" s="559"/>
      <c r="J654" s="559"/>
      <c r="K654" s="559"/>
      <c r="L654" s="559" t="s">
        <v>327</v>
      </c>
      <c r="M654" s="559"/>
      <c r="N654" s="559" t="s">
        <v>62</v>
      </c>
      <c r="O654" s="492" t="s">
        <v>505</v>
      </c>
      <c r="P654" s="520"/>
      <c r="Q654" s="520"/>
      <c r="R654" s="520"/>
      <c r="S654" s="520"/>
      <c r="T654" s="521"/>
      <c r="U654" s="492" t="s">
        <v>76</v>
      </c>
      <c r="V654" s="492" t="s">
        <v>269</v>
      </c>
      <c r="W654" s="520"/>
      <c r="X654" s="548" t="s">
        <v>756</v>
      </c>
      <c r="Y654" s="548" t="s">
        <v>933</v>
      </c>
      <c r="Z654" s="548" t="s">
        <v>755</v>
      </c>
      <c r="AA654" s="527">
        <v>19137.6</v>
      </c>
      <c r="AB654" s="530">
        <v>19137.3</v>
      </c>
      <c r="AC654" s="530">
        <v>21751.6</v>
      </c>
      <c r="AD654" s="530">
        <v>22357.6</v>
      </c>
      <c r="AE654" s="530">
        <v>21060.4</v>
      </c>
      <c r="AF654" s="499">
        <f>SUM(AF660:AF663)</f>
        <v>21068.2</v>
      </c>
      <c r="AG654" s="489"/>
    </row>
    <row r="655" spans="2:33" ht="51" customHeight="1">
      <c r="B655" s="534"/>
      <c r="C655" s="535"/>
      <c r="D655" s="536"/>
      <c r="E655" s="534"/>
      <c r="F655" s="534"/>
      <c r="G655" s="207"/>
      <c r="H655" s="559"/>
      <c r="I655" s="559"/>
      <c r="J655" s="559"/>
      <c r="K655" s="559"/>
      <c r="L655" s="559"/>
      <c r="M655" s="559"/>
      <c r="N655" s="559"/>
      <c r="O655" s="523"/>
      <c r="P655" s="523"/>
      <c r="Q655" s="523"/>
      <c r="R655" s="523"/>
      <c r="S655" s="523"/>
      <c r="T655" s="524"/>
      <c r="U655" s="524"/>
      <c r="V655" s="523"/>
      <c r="W655" s="523"/>
      <c r="X655" s="548"/>
      <c r="Y655" s="548"/>
      <c r="Z655" s="548"/>
      <c r="AA655" s="541"/>
      <c r="AB655" s="528"/>
      <c r="AC655" s="528"/>
      <c r="AD655" s="528"/>
      <c r="AE655" s="528"/>
      <c r="AF655" s="500"/>
      <c r="AG655" s="502"/>
    </row>
    <row r="656" spans="2:33" ht="15.75" customHeight="1">
      <c r="B656" s="534"/>
      <c r="C656" s="535"/>
      <c r="D656" s="536"/>
      <c r="E656" s="534"/>
      <c r="F656" s="534"/>
      <c r="G656" s="207"/>
      <c r="H656" s="559"/>
      <c r="I656" s="559"/>
      <c r="J656" s="559"/>
      <c r="K656" s="559"/>
      <c r="L656" s="559"/>
      <c r="M656" s="559"/>
      <c r="N656" s="559"/>
      <c r="O656" s="492" t="s">
        <v>118</v>
      </c>
      <c r="P656" s="520"/>
      <c r="Q656" s="520"/>
      <c r="R656" s="520"/>
      <c r="S656" s="520"/>
      <c r="T656" s="521"/>
      <c r="U656" s="492" t="s">
        <v>506</v>
      </c>
      <c r="V656" s="492" t="s">
        <v>120</v>
      </c>
      <c r="W656" s="520"/>
      <c r="X656" s="548"/>
      <c r="Y656" s="548"/>
      <c r="Z656" s="548"/>
      <c r="AA656" s="541"/>
      <c r="AB656" s="528"/>
      <c r="AC656" s="528"/>
      <c r="AD656" s="528"/>
      <c r="AE656" s="528"/>
      <c r="AF656" s="500"/>
      <c r="AG656" s="502"/>
    </row>
    <row r="657" spans="2:33" ht="49.5" customHeight="1">
      <c r="B657" s="534"/>
      <c r="C657" s="535"/>
      <c r="D657" s="536"/>
      <c r="E657" s="534"/>
      <c r="F657" s="534"/>
      <c r="G657" s="207"/>
      <c r="H657" s="556" t="s">
        <v>334</v>
      </c>
      <c r="I657" s="560"/>
      <c r="J657" s="560"/>
      <c r="K657" s="536"/>
      <c r="L657" s="556" t="s">
        <v>387</v>
      </c>
      <c r="M657" s="536"/>
      <c r="N657" s="556" t="s">
        <v>336</v>
      </c>
      <c r="O657" s="522"/>
      <c r="P657" s="523"/>
      <c r="Q657" s="523"/>
      <c r="R657" s="523"/>
      <c r="S657" s="523"/>
      <c r="T657" s="524"/>
      <c r="U657" s="524"/>
      <c r="V657" s="523"/>
      <c r="W657" s="523"/>
      <c r="X657" s="548"/>
      <c r="Y657" s="548"/>
      <c r="Z657" s="548"/>
      <c r="AA657" s="541"/>
      <c r="AB657" s="528"/>
      <c r="AC657" s="528"/>
      <c r="AD657" s="528"/>
      <c r="AE657" s="528"/>
      <c r="AF657" s="500"/>
      <c r="AG657" s="502"/>
    </row>
    <row r="658" spans="2:33" ht="36" customHeight="1">
      <c r="B658" s="534"/>
      <c r="C658" s="535"/>
      <c r="D658" s="536"/>
      <c r="E658" s="534"/>
      <c r="F658" s="534"/>
      <c r="G658" s="207"/>
      <c r="H658" s="523"/>
      <c r="I658" s="523"/>
      <c r="J658" s="523"/>
      <c r="K658" s="524"/>
      <c r="L658" s="523"/>
      <c r="M658" s="524"/>
      <c r="N658" s="524"/>
      <c r="O658" s="489" t="s">
        <v>77</v>
      </c>
      <c r="P658" s="520"/>
      <c r="Q658" s="520"/>
      <c r="R658" s="520"/>
      <c r="S658" s="520"/>
      <c r="T658" s="521"/>
      <c r="U658" s="492" t="s">
        <v>507</v>
      </c>
      <c r="V658" s="492" t="s">
        <v>79</v>
      </c>
      <c r="W658" s="520"/>
      <c r="X658" s="548"/>
      <c r="Y658" s="548"/>
      <c r="Z658" s="548"/>
      <c r="AA658" s="541"/>
      <c r="AB658" s="528"/>
      <c r="AC658" s="528"/>
      <c r="AD658" s="528"/>
      <c r="AE658" s="528"/>
      <c r="AF658" s="500"/>
      <c r="AG658" s="502"/>
    </row>
    <row r="659" spans="2:33" ht="176.25" customHeight="1">
      <c r="B659" s="533"/>
      <c r="C659" s="522"/>
      <c r="D659" s="524"/>
      <c r="E659" s="533"/>
      <c r="F659" s="533"/>
      <c r="G659" s="194"/>
      <c r="H659" s="199"/>
      <c r="I659" s="199"/>
      <c r="J659" s="199"/>
      <c r="K659" s="199"/>
      <c r="L659" s="199"/>
      <c r="M659" s="199"/>
      <c r="N659" s="195"/>
      <c r="O659" s="522"/>
      <c r="P659" s="523"/>
      <c r="Q659" s="523"/>
      <c r="R659" s="523"/>
      <c r="S659" s="523"/>
      <c r="T659" s="524"/>
      <c r="U659" s="524"/>
      <c r="V659" s="523"/>
      <c r="W659" s="523"/>
      <c r="X659" s="548"/>
      <c r="Y659" s="548"/>
      <c r="Z659" s="548"/>
      <c r="AA659" s="550"/>
      <c r="AB659" s="529"/>
      <c r="AC659" s="529"/>
      <c r="AD659" s="529"/>
      <c r="AE659" s="529"/>
      <c r="AF659" s="501"/>
      <c r="AG659" s="503"/>
    </row>
    <row r="660" spans="2:33" ht="19.5" customHeight="1">
      <c r="B660" s="493" t="s">
        <v>740</v>
      </c>
      <c r="C660" s="493"/>
      <c r="D660" s="493"/>
      <c r="E660" s="172" t="s">
        <v>1159</v>
      </c>
      <c r="F660" s="203"/>
      <c r="G660" s="203"/>
      <c r="H660" s="494"/>
      <c r="I660" s="494"/>
      <c r="J660" s="494"/>
      <c r="K660" s="494"/>
      <c r="L660" s="494"/>
      <c r="M660" s="494"/>
      <c r="N660" s="494"/>
      <c r="O660" s="495"/>
      <c r="P660" s="495"/>
      <c r="Q660" s="495"/>
      <c r="R660" s="495"/>
      <c r="S660" s="495"/>
      <c r="T660" s="495"/>
      <c r="U660" s="201"/>
      <c r="V660" s="495"/>
      <c r="W660" s="495"/>
      <c r="X660" s="496"/>
      <c r="Y660" s="497"/>
      <c r="Z660" s="498"/>
      <c r="AA660" s="171">
        <v>17089.9</v>
      </c>
      <c r="AB660" s="171">
        <v>17089.9</v>
      </c>
      <c r="AC660" s="171">
        <v>18550.9</v>
      </c>
      <c r="AD660" s="171">
        <v>19632.4</v>
      </c>
      <c r="AE660" s="171">
        <v>18845.4</v>
      </c>
      <c r="AF660" s="171">
        <v>18845.4</v>
      </c>
      <c r="AG660" s="35"/>
    </row>
    <row r="661" spans="2:33" ht="18" customHeight="1">
      <c r="B661" s="493" t="s">
        <v>741</v>
      </c>
      <c r="C661" s="493"/>
      <c r="D661" s="493"/>
      <c r="E661" s="172" t="s">
        <v>1160</v>
      </c>
      <c r="F661" s="203"/>
      <c r="G661" s="203"/>
      <c r="H661" s="494"/>
      <c r="I661" s="494"/>
      <c r="J661" s="494"/>
      <c r="K661" s="494"/>
      <c r="L661" s="494"/>
      <c r="M661" s="494"/>
      <c r="N661" s="494"/>
      <c r="O661" s="495"/>
      <c r="P661" s="495"/>
      <c r="Q661" s="495"/>
      <c r="R661" s="495"/>
      <c r="S661" s="495"/>
      <c r="T661" s="495"/>
      <c r="U661" s="201"/>
      <c r="V661" s="495"/>
      <c r="W661" s="495"/>
      <c r="X661" s="496"/>
      <c r="Y661" s="497"/>
      <c r="Z661" s="498"/>
      <c r="AA661" s="171">
        <v>586</v>
      </c>
      <c r="AB661" s="171">
        <v>842.4</v>
      </c>
      <c r="AC661" s="171">
        <v>1569.2</v>
      </c>
      <c r="AD661" s="171">
        <v>663.4</v>
      </c>
      <c r="AE661" s="171">
        <v>620</v>
      </c>
      <c r="AF661" s="171">
        <v>620</v>
      </c>
      <c r="AG661" s="35"/>
    </row>
    <row r="662" spans="2:33" ht="19.5" customHeight="1">
      <c r="B662" s="493" t="s">
        <v>742</v>
      </c>
      <c r="C662" s="493"/>
      <c r="D662" s="493"/>
      <c r="E662" s="172" t="s">
        <v>1161</v>
      </c>
      <c r="F662" s="203"/>
      <c r="G662" s="203"/>
      <c r="H662" s="494"/>
      <c r="I662" s="494"/>
      <c r="J662" s="494"/>
      <c r="K662" s="494"/>
      <c r="L662" s="494"/>
      <c r="M662" s="494"/>
      <c r="N662" s="494"/>
      <c r="O662" s="495"/>
      <c r="P662" s="495"/>
      <c r="Q662" s="495"/>
      <c r="R662" s="495"/>
      <c r="S662" s="495"/>
      <c r="T662" s="495"/>
      <c r="U662" s="201"/>
      <c r="V662" s="495"/>
      <c r="W662" s="495"/>
      <c r="X662" s="496"/>
      <c r="Y662" s="497"/>
      <c r="Z662" s="498"/>
      <c r="AA662" s="171">
        <v>842.4</v>
      </c>
      <c r="AB662" s="171">
        <v>585.8</v>
      </c>
      <c r="AC662" s="171">
        <v>755.1</v>
      </c>
      <c r="AD662" s="171">
        <v>756.6</v>
      </c>
      <c r="AE662" s="171">
        <v>802.4</v>
      </c>
      <c r="AF662" s="171">
        <v>788.2</v>
      </c>
      <c r="AG662" s="35"/>
    </row>
    <row r="663" spans="2:33" ht="21.75" customHeight="1">
      <c r="B663" s="493" t="s">
        <v>743</v>
      </c>
      <c r="C663" s="493"/>
      <c r="D663" s="493"/>
      <c r="E663" s="172" t="s">
        <v>1162</v>
      </c>
      <c r="F663" s="203"/>
      <c r="G663" s="203"/>
      <c r="H663" s="494"/>
      <c r="I663" s="494"/>
      <c r="J663" s="494"/>
      <c r="K663" s="494"/>
      <c r="L663" s="494"/>
      <c r="M663" s="494"/>
      <c r="N663" s="494"/>
      <c r="O663" s="495"/>
      <c r="P663" s="495"/>
      <c r="Q663" s="495"/>
      <c r="R663" s="495"/>
      <c r="S663" s="495"/>
      <c r="T663" s="495"/>
      <c r="U663" s="201"/>
      <c r="V663" s="495"/>
      <c r="W663" s="495"/>
      <c r="X663" s="496"/>
      <c r="Y663" s="497"/>
      <c r="Z663" s="498"/>
      <c r="AA663" s="171">
        <v>619.3</v>
      </c>
      <c r="AB663" s="171">
        <v>619.2</v>
      </c>
      <c r="AC663" s="171">
        <v>876.4</v>
      </c>
      <c r="AD663" s="171">
        <v>1305.2</v>
      </c>
      <c r="AE663" s="171">
        <v>792.6</v>
      </c>
      <c r="AF663" s="171">
        <v>814.6</v>
      </c>
      <c r="AG663" s="35"/>
    </row>
    <row r="664" spans="2:33" ht="15">
      <c r="B664" s="489" t="s">
        <v>1163</v>
      </c>
      <c r="C664" s="489" t="s">
        <v>535</v>
      </c>
      <c r="D664" s="521"/>
      <c r="E664" s="489" t="s">
        <v>614</v>
      </c>
      <c r="F664" s="489" t="s">
        <v>228</v>
      </c>
      <c r="G664" s="170"/>
      <c r="H664" s="559" t="s">
        <v>60</v>
      </c>
      <c r="I664" s="559"/>
      <c r="J664" s="559"/>
      <c r="K664" s="559"/>
      <c r="L664" s="559" t="s">
        <v>327</v>
      </c>
      <c r="M664" s="559"/>
      <c r="N664" s="559" t="s">
        <v>62</v>
      </c>
      <c r="O664" s="492" t="s">
        <v>118</v>
      </c>
      <c r="P664" s="520"/>
      <c r="Q664" s="520"/>
      <c r="R664" s="520"/>
      <c r="S664" s="520"/>
      <c r="T664" s="521"/>
      <c r="U664" s="492" t="s">
        <v>537</v>
      </c>
      <c r="V664" s="492" t="s">
        <v>120</v>
      </c>
      <c r="W664" s="520"/>
      <c r="X664" s="548" t="s">
        <v>756</v>
      </c>
      <c r="Y664" s="548" t="s">
        <v>933</v>
      </c>
      <c r="Z664" s="548" t="s">
        <v>755</v>
      </c>
      <c r="AA664" s="527">
        <v>39.5</v>
      </c>
      <c r="AB664" s="530">
        <v>3.1</v>
      </c>
      <c r="AC664" s="530">
        <v>33</v>
      </c>
      <c r="AD664" s="530">
        <v>44.3</v>
      </c>
      <c r="AE664" s="530">
        <v>44.3</v>
      </c>
      <c r="AF664" s="499">
        <f>SUM(AF671:AF674)</f>
        <v>44.3</v>
      </c>
      <c r="AG664" s="489"/>
    </row>
    <row r="665" spans="2:33" ht="111.75" customHeight="1">
      <c r="B665" s="534"/>
      <c r="C665" s="535"/>
      <c r="D665" s="536"/>
      <c r="E665" s="534"/>
      <c r="F665" s="534"/>
      <c r="G665" s="207"/>
      <c r="H665" s="559"/>
      <c r="I665" s="559"/>
      <c r="J665" s="559"/>
      <c r="K665" s="559"/>
      <c r="L665" s="559"/>
      <c r="M665" s="559"/>
      <c r="N665" s="559"/>
      <c r="O665" s="523"/>
      <c r="P665" s="523"/>
      <c r="Q665" s="523"/>
      <c r="R665" s="523"/>
      <c r="S665" s="523"/>
      <c r="T665" s="524"/>
      <c r="U665" s="524"/>
      <c r="V665" s="523"/>
      <c r="W665" s="523"/>
      <c r="X665" s="548"/>
      <c r="Y665" s="548"/>
      <c r="Z665" s="548"/>
      <c r="AA665" s="541"/>
      <c r="AB665" s="528"/>
      <c r="AC665" s="528"/>
      <c r="AD665" s="528"/>
      <c r="AE665" s="528"/>
      <c r="AF665" s="500"/>
      <c r="AG665" s="502"/>
    </row>
    <row r="666" spans="2:33" ht="15" customHeight="1">
      <c r="B666" s="534"/>
      <c r="C666" s="535"/>
      <c r="D666" s="536"/>
      <c r="E666" s="534"/>
      <c r="F666" s="534"/>
      <c r="G666" s="207"/>
      <c r="H666" s="559"/>
      <c r="I666" s="559"/>
      <c r="J666" s="559"/>
      <c r="K666" s="559"/>
      <c r="L666" s="559"/>
      <c r="M666" s="559"/>
      <c r="N666" s="559"/>
      <c r="O666" s="492" t="s">
        <v>538</v>
      </c>
      <c r="P666" s="520"/>
      <c r="Q666" s="520"/>
      <c r="R666" s="520"/>
      <c r="S666" s="520"/>
      <c r="T666" s="521"/>
      <c r="U666" s="492" t="s">
        <v>64</v>
      </c>
      <c r="V666" s="492" t="s">
        <v>539</v>
      </c>
      <c r="W666" s="520"/>
      <c r="X666" s="566" t="s">
        <v>949</v>
      </c>
      <c r="Y666" s="585" t="s">
        <v>751</v>
      </c>
      <c r="Z666" s="585" t="s">
        <v>950</v>
      </c>
      <c r="AA666" s="541"/>
      <c r="AB666" s="528"/>
      <c r="AC666" s="528"/>
      <c r="AD666" s="528"/>
      <c r="AE666" s="528"/>
      <c r="AF666" s="500"/>
      <c r="AG666" s="502"/>
    </row>
    <row r="667" spans="2:33" ht="180.75" customHeight="1">
      <c r="B667" s="534"/>
      <c r="C667" s="535"/>
      <c r="D667" s="536"/>
      <c r="E667" s="534"/>
      <c r="F667" s="534"/>
      <c r="G667" s="207"/>
      <c r="H667" s="559" t="s">
        <v>540</v>
      </c>
      <c r="I667" s="559"/>
      <c r="J667" s="559"/>
      <c r="K667" s="559"/>
      <c r="L667" s="559" t="s">
        <v>541</v>
      </c>
      <c r="M667" s="548"/>
      <c r="N667" s="559" t="s">
        <v>542</v>
      </c>
      <c r="O667" s="523"/>
      <c r="P667" s="523"/>
      <c r="Q667" s="523"/>
      <c r="R667" s="523"/>
      <c r="S667" s="523"/>
      <c r="T667" s="524"/>
      <c r="U667" s="524"/>
      <c r="V667" s="523"/>
      <c r="W667" s="523"/>
      <c r="X667" s="568"/>
      <c r="Y667" s="585"/>
      <c r="Z667" s="585"/>
      <c r="AA667" s="541"/>
      <c r="AB667" s="528"/>
      <c r="AC667" s="528"/>
      <c r="AD667" s="528"/>
      <c r="AE667" s="528"/>
      <c r="AF667" s="500"/>
      <c r="AG667" s="502"/>
    </row>
    <row r="668" spans="2:33" ht="15">
      <c r="B668" s="534"/>
      <c r="C668" s="535"/>
      <c r="D668" s="536"/>
      <c r="E668" s="534"/>
      <c r="F668" s="534"/>
      <c r="G668" s="207"/>
      <c r="H668" s="559"/>
      <c r="I668" s="559"/>
      <c r="J668" s="559"/>
      <c r="K668" s="559"/>
      <c r="L668" s="548"/>
      <c r="M668" s="548"/>
      <c r="N668" s="548"/>
      <c r="O668" s="492" t="s">
        <v>494</v>
      </c>
      <c r="P668" s="520"/>
      <c r="Q668" s="520"/>
      <c r="R668" s="520"/>
      <c r="S668" s="520"/>
      <c r="T668" s="521"/>
      <c r="U668" s="492" t="s">
        <v>495</v>
      </c>
      <c r="V668" s="492" t="s">
        <v>496</v>
      </c>
      <c r="W668" s="521"/>
      <c r="X668" s="207"/>
      <c r="Y668" s="212"/>
      <c r="Z668" s="212"/>
      <c r="AA668" s="528"/>
      <c r="AB668" s="528"/>
      <c r="AC668" s="528"/>
      <c r="AD668" s="528"/>
      <c r="AE668" s="528"/>
      <c r="AF668" s="500"/>
      <c r="AG668" s="502"/>
    </row>
    <row r="669" spans="2:33" ht="73.5" customHeight="1">
      <c r="B669" s="534"/>
      <c r="C669" s="535"/>
      <c r="D669" s="536"/>
      <c r="E669" s="534"/>
      <c r="F669" s="534"/>
      <c r="G669" s="207"/>
      <c r="H669" s="212"/>
      <c r="I669" s="212"/>
      <c r="J669" s="212"/>
      <c r="K669" s="212"/>
      <c r="L669" s="212"/>
      <c r="M669" s="212"/>
      <c r="N669" s="208"/>
      <c r="O669" s="522"/>
      <c r="P669" s="523"/>
      <c r="Q669" s="523"/>
      <c r="R669" s="523"/>
      <c r="S669" s="523"/>
      <c r="T669" s="524"/>
      <c r="U669" s="524"/>
      <c r="V669" s="523"/>
      <c r="W669" s="524"/>
      <c r="X669" s="207"/>
      <c r="Y669" s="212"/>
      <c r="Z669" s="212"/>
      <c r="AA669" s="528"/>
      <c r="AB669" s="528"/>
      <c r="AC669" s="528"/>
      <c r="AD669" s="528"/>
      <c r="AE669" s="528"/>
      <c r="AF669" s="500"/>
      <c r="AG669" s="502"/>
    </row>
    <row r="670" spans="2:33" ht="219" customHeight="1">
      <c r="B670" s="533"/>
      <c r="C670" s="522"/>
      <c r="D670" s="524"/>
      <c r="E670" s="533"/>
      <c r="F670" s="533"/>
      <c r="G670" s="194"/>
      <c r="H670" s="199"/>
      <c r="I670" s="199"/>
      <c r="J670" s="199"/>
      <c r="K670" s="199"/>
      <c r="L670" s="199"/>
      <c r="M670" s="199"/>
      <c r="N670" s="195"/>
      <c r="O670" s="489" t="s">
        <v>543</v>
      </c>
      <c r="P670" s="490"/>
      <c r="Q670" s="490"/>
      <c r="R670" s="490"/>
      <c r="S670" s="490"/>
      <c r="T670" s="491"/>
      <c r="U670" s="198" t="s">
        <v>64</v>
      </c>
      <c r="V670" s="492" t="s">
        <v>544</v>
      </c>
      <c r="W670" s="491"/>
      <c r="X670" s="194"/>
      <c r="Y670" s="199"/>
      <c r="Z670" s="199"/>
      <c r="AA670" s="529"/>
      <c r="AB670" s="529"/>
      <c r="AC670" s="529"/>
      <c r="AD670" s="529"/>
      <c r="AE670" s="529"/>
      <c r="AF670" s="501"/>
      <c r="AG670" s="503"/>
    </row>
    <row r="671" spans="2:33" ht="19.5" customHeight="1">
      <c r="B671" s="493" t="s">
        <v>740</v>
      </c>
      <c r="C671" s="493"/>
      <c r="D671" s="493"/>
      <c r="E671" s="172" t="s">
        <v>1164</v>
      </c>
      <c r="F671" s="203"/>
      <c r="G671" s="203"/>
      <c r="H671" s="494"/>
      <c r="I671" s="494"/>
      <c r="J671" s="494"/>
      <c r="K671" s="494"/>
      <c r="L671" s="494"/>
      <c r="M671" s="494"/>
      <c r="N671" s="494"/>
      <c r="O671" s="495"/>
      <c r="P671" s="495"/>
      <c r="Q671" s="495"/>
      <c r="R671" s="495"/>
      <c r="S671" s="495"/>
      <c r="T671" s="495"/>
      <c r="U671" s="201"/>
      <c r="V671" s="495"/>
      <c r="W671" s="495"/>
      <c r="X671" s="496"/>
      <c r="Y671" s="497"/>
      <c r="Z671" s="498"/>
      <c r="AA671" s="171">
        <v>0</v>
      </c>
      <c r="AB671" s="171">
        <v>0</v>
      </c>
      <c r="AC671" s="171">
        <v>0</v>
      </c>
      <c r="AD671" s="171">
        <v>0</v>
      </c>
      <c r="AE671" s="171">
        <v>0</v>
      </c>
      <c r="AF671" s="171">
        <v>0</v>
      </c>
      <c r="AG671" s="35"/>
    </row>
    <row r="672" spans="2:33" ht="18" customHeight="1">
      <c r="B672" s="493" t="s">
        <v>741</v>
      </c>
      <c r="C672" s="493"/>
      <c r="D672" s="493"/>
      <c r="E672" s="172" t="s">
        <v>1165</v>
      </c>
      <c r="F672" s="203"/>
      <c r="G672" s="203"/>
      <c r="H672" s="494"/>
      <c r="I672" s="494"/>
      <c r="J672" s="494"/>
      <c r="K672" s="494"/>
      <c r="L672" s="494"/>
      <c r="M672" s="494"/>
      <c r="N672" s="494"/>
      <c r="O672" s="495"/>
      <c r="P672" s="495"/>
      <c r="Q672" s="495"/>
      <c r="R672" s="495"/>
      <c r="S672" s="495"/>
      <c r="T672" s="495"/>
      <c r="U672" s="201"/>
      <c r="V672" s="495"/>
      <c r="W672" s="495"/>
      <c r="X672" s="496"/>
      <c r="Y672" s="497"/>
      <c r="Z672" s="498"/>
      <c r="AA672" s="171">
        <v>0.1</v>
      </c>
      <c r="AB672" s="171">
        <v>0</v>
      </c>
      <c r="AC672" s="171">
        <v>0.5</v>
      </c>
      <c r="AD672" s="171">
        <v>0.5</v>
      </c>
      <c r="AE672" s="171">
        <v>0.5</v>
      </c>
      <c r="AF672" s="171">
        <v>0.5</v>
      </c>
      <c r="AG672" s="35"/>
    </row>
    <row r="673" spans="2:33" ht="19.5" customHeight="1">
      <c r="B673" s="493" t="s">
        <v>742</v>
      </c>
      <c r="C673" s="493"/>
      <c r="D673" s="493"/>
      <c r="E673" s="172" t="s">
        <v>1166</v>
      </c>
      <c r="F673" s="203"/>
      <c r="G673" s="203"/>
      <c r="H673" s="494"/>
      <c r="I673" s="494"/>
      <c r="J673" s="494"/>
      <c r="K673" s="494"/>
      <c r="L673" s="494"/>
      <c r="M673" s="494"/>
      <c r="N673" s="494"/>
      <c r="O673" s="495"/>
      <c r="P673" s="495"/>
      <c r="Q673" s="495"/>
      <c r="R673" s="495"/>
      <c r="S673" s="495"/>
      <c r="T673" s="495"/>
      <c r="U673" s="201"/>
      <c r="V673" s="495"/>
      <c r="W673" s="495"/>
      <c r="X673" s="496"/>
      <c r="Y673" s="497"/>
      <c r="Z673" s="498"/>
      <c r="AA673" s="171">
        <v>0</v>
      </c>
      <c r="AB673" s="171">
        <v>0</v>
      </c>
      <c r="AC673" s="171">
        <v>0</v>
      </c>
      <c r="AD673" s="171">
        <v>0</v>
      </c>
      <c r="AE673" s="171">
        <v>0</v>
      </c>
      <c r="AF673" s="171">
        <v>0</v>
      </c>
      <c r="AG673" s="35"/>
    </row>
    <row r="674" spans="2:33" ht="21.75" customHeight="1">
      <c r="B674" s="493" t="s">
        <v>743</v>
      </c>
      <c r="C674" s="493"/>
      <c r="D674" s="493"/>
      <c r="E674" s="172" t="s">
        <v>1167</v>
      </c>
      <c r="F674" s="203"/>
      <c r="G674" s="203"/>
      <c r="H674" s="494"/>
      <c r="I674" s="494"/>
      <c r="J674" s="494"/>
      <c r="K674" s="494"/>
      <c r="L674" s="494"/>
      <c r="M674" s="494"/>
      <c r="N674" s="494"/>
      <c r="O674" s="495"/>
      <c r="P674" s="495"/>
      <c r="Q674" s="495"/>
      <c r="R674" s="495"/>
      <c r="S674" s="495"/>
      <c r="T674" s="495"/>
      <c r="U674" s="201"/>
      <c r="V674" s="495"/>
      <c r="W674" s="495"/>
      <c r="X674" s="496"/>
      <c r="Y674" s="497"/>
      <c r="Z674" s="498"/>
      <c r="AA674" s="171">
        <v>39.4</v>
      </c>
      <c r="AB674" s="171">
        <v>3.1</v>
      </c>
      <c r="AC674" s="171">
        <v>32.5</v>
      </c>
      <c r="AD674" s="171">
        <v>43.8</v>
      </c>
      <c r="AE674" s="171">
        <v>43.8</v>
      </c>
      <c r="AF674" s="171">
        <v>43.8</v>
      </c>
      <c r="AG674" s="35"/>
    </row>
    <row r="675" spans="2:33" ht="15">
      <c r="B675" s="489" t="s">
        <v>1168</v>
      </c>
      <c r="C675" s="489" t="s">
        <v>568</v>
      </c>
      <c r="D675" s="521"/>
      <c r="E675" s="489" t="s">
        <v>625</v>
      </c>
      <c r="F675" s="489" t="s">
        <v>218</v>
      </c>
      <c r="G675" s="170"/>
      <c r="H675" s="559" t="s">
        <v>60</v>
      </c>
      <c r="I675" s="559"/>
      <c r="J675" s="559"/>
      <c r="K675" s="559"/>
      <c r="L675" s="559" t="s">
        <v>327</v>
      </c>
      <c r="M675" s="559"/>
      <c r="N675" s="559" t="s">
        <v>62</v>
      </c>
      <c r="O675" s="492" t="s">
        <v>570</v>
      </c>
      <c r="P675" s="520"/>
      <c r="Q675" s="520"/>
      <c r="R675" s="520"/>
      <c r="S675" s="520"/>
      <c r="T675" s="521"/>
      <c r="U675" s="492" t="s">
        <v>64</v>
      </c>
      <c r="V675" s="492" t="s">
        <v>571</v>
      </c>
      <c r="W675" s="521"/>
      <c r="X675" s="548" t="s">
        <v>756</v>
      </c>
      <c r="Y675" s="585" t="s">
        <v>933</v>
      </c>
      <c r="Z675" s="585" t="s">
        <v>755</v>
      </c>
      <c r="AA675" s="530">
        <v>0.3</v>
      </c>
      <c r="AB675" s="530">
        <v>0.3</v>
      </c>
      <c r="AC675" s="530">
        <v>0.3</v>
      </c>
      <c r="AD675" s="530">
        <v>0.3</v>
      </c>
      <c r="AE675" s="530">
        <v>0.3</v>
      </c>
      <c r="AF675" s="499">
        <f>SUM(AF683:AF686)</f>
        <v>0.3</v>
      </c>
      <c r="AG675" s="489"/>
    </row>
    <row r="676" spans="2:33" ht="117.75" customHeight="1">
      <c r="B676" s="534"/>
      <c r="C676" s="535"/>
      <c r="D676" s="536"/>
      <c r="E676" s="534"/>
      <c r="F676" s="534"/>
      <c r="G676" s="207"/>
      <c r="H676" s="559"/>
      <c r="I676" s="559"/>
      <c r="J676" s="559"/>
      <c r="K676" s="559"/>
      <c r="L676" s="559"/>
      <c r="M676" s="559"/>
      <c r="N676" s="559"/>
      <c r="O676" s="523"/>
      <c r="P676" s="523"/>
      <c r="Q676" s="523"/>
      <c r="R676" s="523"/>
      <c r="S676" s="523"/>
      <c r="T676" s="524"/>
      <c r="U676" s="524"/>
      <c r="V676" s="523"/>
      <c r="W676" s="524"/>
      <c r="X676" s="548"/>
      <c r="Y676" s="585"/>
      <c r="Z676" s="585"/>
      <c r="AA676" s="528"/>
      <c r="AB676" s="528"/>
      <c r="AC676" s="528"/>
      <c r="AD676" s="528"/>
      <c r="AE676" s="528"/>
      <c r="AF676" s="500"/>
      <c r="AG676" s="502"/>
    </row>
    <row r="677" spans="2:33" ht="15">
      <c r="B677" s="534"/>
      <c r="C677" s="535"/>
      <c r="D677" s="536"/>
      <c r="E677" s="534"/>
      <c r="F677" s="534"/>
      <c r="G677" s="207"/>
      <c r="H677" s="559"/>
      <c r="I677" s="559"/>
      <c r="J677" s="559"/>
      <c r="K677" s="559"/>
      <c r="L677" s="559"/>
      <c r="M677" s="559"/>
      <c r="N677" s="559"/>
      <c r="O677" s="492" t="s">
        <v>118</v>
      </c>
      <c r="P677" s="520"/>
      <c r="Q677" s="520"/>
      <c r="R677" s="520"/>
      <c r="S677" s="520"/>
      <c r="T677" s="521"/>
      <c r="U677" s="492" t="s">
        <v>572</v>
      </c>
      <c r="V677" s="492" t="s">
        <v>120</v>
      </c>
      <c r="W677" s="521"/>
      <c r="X677" s="207"/>
      <c r="Y677" s="212"/>
      <c r="Z677" s="212"/>
      <c r="AA677" s="528"/>
      <c r="AB677" s="528"/>
      <c r="AC677" s="528"/>
      <c r="AD677" s="528"/>
      <c r="AE677" s="528"/>
      <c r="AF677" s="500"/>
      <c r="AG677" s="502"/>
    </row>
    <row r="678" spans="2:33" ht="51.75" customHeight="1">
      <c r="B678" s="534"/>
      <c r="C678" s="535"/>
      <c r="D678" s="536"/>
      <c r="E678" s="534"/>
      <c r="F678" s="534"/>
      <c r="G678" s="207"/>
      <c r="H678" s="212"/>
      <c r="I678" s="212"/>
      <c r="J678" s="212"/>
      <c r="K678" s="212"/>
      <c r="L678" s="212"/>
      <c r="M678" s="212"/>
      <c r="N678" s="208"/>
      <c r="O678" s="522"/>
      <c r="P678" s="523"/>
      <c r="Q678" s="523"/>
      <c r="R678" s="523"/>
      <c r="S678" s="523"/>
      <c r="T678" s="524"/>
      <c r="U678" s="524"/>
      <c r="V678" s="523"/>
      <c r="W678" s="524"/>
      <c r="X678" s="207"/>
      <c r="Y678" s="212"/>
      <c r="Z678" s="212"/>
      <c r="AA678" s="528"/>
      <c r="AB678" s="528"/>
      <c r="AC678" s="528"/>
      <c r="AD678" s="528"/>
      <c r="AE678" s="528"/>
      <c r="AF678" s="500"/>
      <c r="AG678" s="502"/>
    </row>
    <row r="679" spans="2:33" ht="135.75" customHeight="1">
      <c r="B679" s="534"/>
      <c r="C679" s="535"/>
      <c r="D679" s="536"/>
      <c r="E679" s="534"/>
      <c r="F679" s="534"/>
      <c r="G679" s="207"/>
      <c r="H679" s="212"/>
      <c r="I679" s="212"/>
      <c r="J679" s="212"/>
      <c r="K679" s="212"/>
      <c r="L679" s="212"/>
      <c r="M679" s="212"/>
      <c r="N679" s="208"/>
      <c r="O679" s="489" t="s">
        <v>573</v>
      </c>
      <c r="P679" s="490"/>
      <c r="Q679" s="490"/>
      <c r="R679" s="490"/>
      <c r="S679" s="490"/>
      <c r="T679" s="491"/>
      <c r="U679" s="198" t="s">
        <v>64</v>
      </c>
      <c r="V679" s="492" t="s">
        <v>574</v>
      </c>
      <c r="W679" s="491"/>
      <c r="X679" s="207"/>
      <c r="Y679" s="212"/>
      <c r="Z679" s="212"/>
      <c r="AA679" s="528"/>
      <c r="AB679" s="528"/>
      <c r="AC679" s="528"/>
      <c r="AD679" s="528"/>
      <c r="AE679" s="528"/>
      <c r="AF679" s="500"/>
      <c r="AG679" s="502"/>
    </row>
    <row r="680" spans="2:33" ht="42.75" customHeight="1">
      <c r="B680" s="534"/>
      <c r="C680" s="535"/>
      <c r="D680" s="536"/>
      <c r="E680" s="534"/>
      <c r="F680" s="534"/>
      <c r="G680" s="207"/>
      <c r="H680" s="212"/>
      <c r="I680" s="212"/>
      <c r="J680" s="212"/>
      <c r="K680" s="212"/>
      <c r="L680" s="212"/>
      <c r="M680" s="212"/>
      <c r="N680" s="208"/>
      <c r="O680" s="489" t="s">
        <v>575</v>
      </c>
      <c r="P680" s="490"/>
      <c r="Q680" s="490"/>
      <c r="R680" s="490"/>
      <c r="S680" s="490"/>
      <c r="T680" s="491"/>
      <c r="U680" s="198" t="s">
        <v>314</v>
      </c>
      <c r="V680" s="492" t="s">
        <v>79</v>
      </c>
      <c r="W680" s="491"/>
      <c r="X680" s="207"/>
      <c r="Y680" s="212"/>
      <c r="Z680" s="212"/>
      <c r="AA680" s="528"/>
      <c r="AB680" s="528"/>
      <c r="AC680" s="528"/>
      <c r="AD680" s="528"/>
      <c r="AE680" s="528"/>
      <c r="AF680" s="500"/>
      <c r="AG680" s="502"/>
    </row>
    <row r="681" spans="2:33" ht="99.75" customHeight="1">
      <c r="B681" s="534"/>
      <c r="C681" s="535"/>
      <c r="D681" s="536"/>
      <c r="E681" s="534"/>
      <c r="F681" s="534"/>
      <c r="G681" s="207"/>
      <c r="H681" s="212"/>
      <c r="I681" s="212"/>
      <c r="J681" s="212"/>
      <c r="K681" s="212"/>
      <c r="L681" s="212"/>
      <c r="M681" s="212"/>
      <c r="N681" s="208"/>
      <c r="O681" s="489" t="s">
        <v>576</v>
      </c>
      <c r="P681" s="490"/>
      <c r="Q681" s="490"/>
      <c r="R681" s="490"/>
      <c r="S681" s="490"/>
      <c r="T681" s="491"/>
      <c r="U681" s="198" t="s">
        <v>64</v>
      </c>
      <c r="V681" s="492" t="s">
        <v>577</v>
      </c>
      <c r="W681" s="491"/>
      <c r="X681" s="207"/>
      <c r="Y681" s="212"/>
      <c r="Z681" s="212"/>
      <c r="AA681" s="528"/>
      <c r="AB681" s="528"/>
      <c r="AC681" s="528"/>
      <c r="AD681" s="528"/>
      <c r="AE681" s="528"/>
      <c r="AF681" s="500"/>
      <c r="AG681" s="502"/>
    </row>
    <row r="682" spans="2:33" ht="45" customHeight="1">
      <c r="B682" s="533"/>
      <c r="C682" s="522"/>
      <c r="D682" s="524"/>
      <c r="E682" s="533"/>
      <c r="F682" s="533"/>
      <c r="G682" s="194"/>
      <c r="H682" s="199"/>
      <c r="I682" s="199"/>
      <c r="J682" s="199"/>
      <c r="K682" s="199"/>
      <c r="L682" s="199"/>
      <c r="M682" s="199"/>
      <c r="N682" s="195"/>
      <c r="O682" s="489" t="s">
        <v>77</v>
      </c>
      <c r="P682" s="490"/>
      <c r="Q682" s="490"/>
      <c r="R682" s="490"/>
      <c r="S682" s="490"/>
      <c r="T682" s="491"/>
      <c r="U682" s="198" t="s">
        <v>578</v>
      </c>
      <c r="V682" s="492" t="s">
        <v>79</v>
      </c>
      <c r="W682" s="491"/>
      <c r="X682" s="194"/>
      <c r="Y682" s="199"/>
      <c r="Z682" s="199"/>
      <c r="AA682" s="529"/>
      <c r="AB682" s="529"/>
      <c r="AC682" s="529"/>
      <c r="AD682" s="529"/>
      <c r="AE682" s="529"/>
      <c r="AF682" s="501"/>
      <c r="AG682" s="503"/>
    </row>
    <row r="683" spans="2:33" ht="19.5" customHeight="1">
      <c r="B683" s="493" t="s">
        <v>740</v>
      </c>
      <c r="C683" s="493"/>
      <c r="D683" s="493"/>
      <c r="E683" s="172" t="s">
        <v>1169</v>
      </c>
      <c r="F683" s="203"/>
      <c r="G683" s="203"/>
      <c r="H683" s="494"/>
      <c r="I683" s="494"/>
      <c r="J683" s="494"/>
      <c r="K683" s="494"/>
      <c r="L683" s="494"/>
      <c r="M683" s="494"/>
      <c r="N683" s="494"/>
      <c r="O683" s="495"/>
      <c r="P683" s="495"/>
      <c r="Q683" s="495"/>
      <c r="R683" s="495"/>
      <c r="S683" s="495"/>
      <c r="T683" s="495"/>
      <c r="U683" s="201"/>
      <c r="V683" s="495"/>
      <c r="W683" s="495"/>
      <c r="X683" s="496"/>
      <c r="Y683" s="497"/>
      <c r="Z683" s="498"/>
      <c r="AA683" s="171">
        <v>0</v>
      </c>
      <c r="AB683" s="171">
        <v>0</v>
      </c>
      <c r="AC683" s="171">
        <v>0</v>
      </c>
      <c r="AD683" s="171">
        <v>0</v>
      </c>
      <c r="AE683" s="171">
        <v>0</v>
      </c>
      <c r="AF683" s="171">
        <v>0</v>
      </c>
      <c r="AG683" s="35"/>
    </row>
    <row r="684" spans="2:33" ht="18" customHeight="1">
      <c r="B684" s="493" t="s">
        <v>741</v>
      </c>
      <c r="C684" s="493"/>
      <c r="D684" s="493"/>
      <c r="E684" s="172" t="s">
        <v>1170</v>
      </c>
      <c r="F684" s="203"/>
      <c r="G684" s="203"/>
      <c r="H684" s="494"/>
      <c r="I684" s="494"/>
      <c r="J684" s="494"/>
      <c r="K684" s="494"/>
      <c r="L684" s="494"/>
      <c r="M684" s="494"/>
      <c r="N684" s="494"/>
      <c r="O684" s="495"/>
      <c r="P684" s="495"/>
      <c r="Q684" s="495"/>
      <c r="R684" s="495"/>
      <c r="S684" s="495"/>
      <c r="T684" s="495"/>
      <c r="U684" s="201"/>
      <c r="V684" s="495"/>
      <c r="W684" s="495"/>
      <c r="X684" s="496"/>
      <c r="Y684" s="497"/>
      <c r="Z684" s="498"/>
      <c r="AA684" s="171">
        <v>0</v>
      </c>
      <c r="AB684" s="171">
        <v>0</v>
      </c>
      <c r="AC684" s="171">
        <v>0</v>
      </c>
      <c r="AD684" s="171">
        <v>0</v>
      </c>
      <c r="AE684" s="171">
        <v>0</v>
      </c>
      <c r="AF684" s="171">
        <v>0</v>
      </c>
      <c r="AG684" s="35"/>
    </row>
    <row r="685" spans="2:33" ht="19.5" customHeight="1">
      <c r="B685" s="493" t="s">
        <v>742</v>
      </c>
      <c r="C685" s="493"/>
      <c r="D685" s="493"/>
      <c r="E685" s="172" t="s">
        <v>1171</v>
      </c>
      <c r="F685" s="203"/>
      <c r="G685" s="203"/>
      <c r="H685" s="494"/>
      <c r="I685" s="494"/>
      <c r="J685" s="494"/>
      <c r="K685" s="494"/>
      <c r="L685" s="494"/>
      <c r="M685" s="494"/>
      <c r="N685" s="494"/>
      <c r="O685" s="495"/>
      <c r="P685" s="495"/>
      <c r="Q685" s="495"/>
      <c r="R685" s="495"/>
      <c r="S685" s="495"/>
      <c r="T685" s="495"/>
      <c r="U685" s="201"/>
      <c r="V685" s="495"/>
      <c r="W685" s="495"/>
      <c r="X685" s="496"/>
      <c r="Y685" s="497"/>
      <c r="Z685" s="498"/>
      <c r="AA685" s="171">
        <v>0</v>
      </c>
      <c r="AB685" s="171">
        <v>0</v>
      </c>
      <c r="AC685" s="171">
        <v>0</v>
      </c>
      <c r="AD685" s="171">
        <v>0</v>
      </c>
      <c r="AE685" s="171">
        <v>0</v>
      </c>
      <c r="AF685" s="171">
        <v>0</v>
      </c>
      <c r="AG685" s="35"/>
    </row>
    <row r="686" spans="2:33" ht="21.75" customHeight="1">
      <c r="B686" s="493" t="s">
        <v>743</v>
      </c>
      <c r="C686" s="493"/>
      <c r="D686" s="493"/>
      <c r="E686" s="172" t="s">
        <v>1172</v>
      </c>
      <c r="F686" s="203"/>
      <c r="G686" s="203"/>
      <c r="H686" s="494"/>
      <c r="I686" s="494"/>
      <c r="J686" s="494"/>
      <c r="K686" s="494"/>
      <c r="L686" s="494"/>
      <c r="M686" s="494"/>
      <c r="N686" s="494"/>
      <c r="O686" s="495"/>
      <c r="P686" s="495"/>
      <c r="Q686" s="495"/>
      <c r="R686" s="495"/>
      <c r="S686" s="495"/>
      <c r="T686" s="495"/>
      <c r="U686" s="201"/>
      <c r="V686" s="495"/>
      <c r="W686" s="495"/>
      <c r="X686" s="496"/>
      <c r="Y686" s="497"/>
      <c r="Z686" s="498"/>
      <c r="AA686" s="171">
        <v>0.3</v>
      </c>
      <c r="AB686" s="171">
        <v>0.3</v>
      </c>
      <c r="AC686" s="171">
        <v>0.3</v>
      </c>
      <c r="AD686" s="171">
        <v>0.3</v>
      </c>
      <c r="AE686" s="171">
        <v>0.3</v>
      </c>
      <c r="AF686" s="171">
        <v>0.3</v>
      </c>
      <c r="AG686" s="35"/>
    </row>
    <row r="687" spans="2:33" ht="15">
      <c r="B687" s="489" t="s">
        <v>1173</v>
      </c>
      <c r="C687" s="489" t="s">
        <v>684</v>
      </c>
      <c r="D687" s="521"/>
      <c r="E687" s="489" t="s">
        <v>629</v>
      </c>
      <c r="F687" s="489" t="s">
        <v>615</v>
      </c>
      <c r="G687" s="170"/>
      <c r="H687" s="559" t="s">
        <v>60</v>
      </c>
      <c r="I687" s="559"/>
      <c r="J687" s="559"/>
      <c r="K687" s="559"/>
      <c r="L687" s="559" t="s">
        <v>327</v>
      </c>
      <c r="M687" s="559"/>
      <c r="N687" s="559" t="s">
        <v>62</v>
      </c>
      <c r="O687" s="492" t="s">
        <v>118</v>
      </c>
      <c r="P687" s="520"/>
      <c r="Q687" s="520"/>
      <c r="R687" s="520"/>
      <c r="S687" s="520"/>
      <c r="T687" s="521"/>
      <c r="U687" s="492" t="s">
        <v>686</v>
      </c>
      <c r="V687" s="492" t="s">
        <v>120</v>
      </c>
      <c r="W687" s="521"/>
      <c r="X687" s="548" t="s">
        <v>756</v>
      </c>
      <c r="Y687" s="548" t="s">
        <v>933</v>
      </c>
      <c r="Z687" s="494" t="s">
        <v>755</v>
      </c>
      <c r="AA687" s="530">
        <v>1287.5</v>
      </c>
      <c r="AB687" s="530">
        <v>390.3</v>
      </c>
      <c r="AC687" s="530">
        <v>0</v>
      </c>
      <c r="AD687" s="530">
        <v>0</v>
      </c>
      <c r="AE687" s="530">
        <v>0</v>
      </c>
      <c r="AF687" s="530">
        <v>1</v>
      </c>
      <c r="AG687" s="489"/>
    </row>
    <row r="688" spans="2:33" ht="109.5" customHeight="1">
      <c r="B688" s="534"/>
      <c r="C688" s="535"/>
      <c r="D688" s="536"/>
      <c r="E688" s="534"/>
      <c r="F688" s="534"/>
      <c r="G688" s="207"/>
      <c r="H688" s="559"/>
      <c r="I688" s="559"/>
      <c r="J688" s="559"/>
      <c r="K688" s="559"/>
      <c r="L688" s="559"/>
      <c r="M688" s="559"/>
      <c r="N688" s="559"/>
      <c r="O688" s="523"/>
      <c r="P688" s="523"/>
      <c r="Q688" s="523"/>
      <c r="R688" s="523"/>
      <c r="S688" s="523"/>
      <c r="T688" s="524"/>
      <c r="U688" s="524"/>
      <c r="V688" s="523"/>
      <c r="W688" s="524"/>
      <c r="X688" s="549"/>
      <c r="Y688" s="549"/>
      <c r="Z688" s="549"/>
      <c r="AA688" s="528"/>
      <c r="AB688" s="528"/>
      <c r="AC688" s="528"/>
      <c r="AD688" s="528"/>
      <c r="AE688" s="528"/>
      <c r="AF688" s="528"/>
      <c r="AG688" s="502"/>
    </row>
    <row r="689" spans="2:33" ht="15">
      <c r="B689" s="534"/>
      <c r="C689" s="535"/>
      <c r="D689" s="536"/>
      <c r="E689" s="534"/>
      <c r="F689" s="534"/>
      <c r="G689" s="207"/>
      <c r="H689" s="559"/>
      <c r="I689" s="559"/>
      <c r="J689" s="559"/>
      <c r="K689" s="559"/>
      <c r="L689" s="559"/>
      <c r="M689" s="559"/>
      <c r="N689" s="559"/>
      <c r="O689" s="492" t="s">
        <v>77</v>
      </c>
      <c r="P689" s="520"/>
      <c r="Q689" s="520"/>
      <c r="R689" s="520"/>
      <c r="S689" s="520"/>
      <c r="T689" s="521"/>
      <c r="U689" s="492" t="s">
        <v>244</v>
      </c>
      <c r="V689" s="492" t="s">
        <v>79</v>
      </c>
      <c r="W689" s="521"/>
      <c r="X689" s="207"/>
      <c r="Y689" s="212"/>
      <c r="Z689" s="212"/>
      <c r="AA689" s="528"/>
      <c r="AB689" s="528"/>
      <c r="AC689" s="528"/>
      <c r="AD689" s="528"/>
      <c r="AE689" s="528"/>
      <c r="AF689" s="528"/>
      <c r="AG689" s="502"/>
    </row>
    <row r="690" spans="2:33" ht="47.25" customHeight="1">
      <c r="B690" s="534"/>
      <c r="C690" s="535"/>
      <c r="D690" s="536"/>
      <c r="E690" s="534"/>
      <c r="F690" s="534"/>
      <c r="G690" s="207"/>
      <c r="H690" s="504" t="s">
        <v>687</v>
      </c>
      <c r="I690" s="514"/>
      <c r="J690" s="514"/>
      <c r="K690" s="505"/>
      <c r="L690" s="504" t="s">
        <v>688</v>
      </c>
      <c r="M690" s="505"/>
      <c r="N690" s="556" t="s">
        <v>689</v>
      </c>
      <c r="O690" s="522"/>
      <c r="P690" s="523"/>
      <c r="Q690" s="523"/>
      <c r="R690" s="523"/>
      <c r="S690" s="523"/>
      <c r="T690" s="524"/>
      <c r="U690" s="524"/>
      <c r="V690" s="523"/>
      <c r="W690" s="524"/>
      <c r="X690" s="207"/>
      <c r="Y690" s="212"/>
      <c r="Z690" s="212"/>
      <c r="AA690" s="528"/>
      <c r="AB690" s="528"/>
      <c r="AC690" s="528"/>
      <c r="AD690" s="528"/>
      <c r="AE690" s="528"/>
      <c r="AF690" s="528"/>
      <c r="AG690" s="502"/>
    </row>
    <row r="691" spans="2:33" ht="0.75" customHeight="1">
      <c r="B691" s="534"/>
      <c r="C691" s="535"/>
      <c r="D691" s="536"/>
      <c r="E691" s="534"/>
      <c r="F691" s="534"/>
      <c r="G691" s="207"/>
      <c r="H691" s="505"/>
      <c r="I691" s="505"/>
      <c r="J691" s="505"/>
      <c r="K691" s="505"/>
      <c r="L691" s="505"/>
      <c r="M691" s="505"/>
      <c r="N691" s="524"/>
      <c r="O691" s="207"/>
      <c r="P691" s="212"/>
      <c r="Q691" s="212"/>
      <c r="R691" s="212"/>
      <c r="S691" s="212"/>
      <c r="T691" s="212"/>
      <c r="U691" s="212"/>
      <c r="V691" s="212"/>
      <c r="W691" s="208"/>
      <c r="X691" s="207"/>
      <c r="Y691" s="212"/>
      <c r="Z691" s="212"/>
      <c r="AA691" s="528"/>
      <c r="AB691" s="528"/>
      <c r="AC691" s="528"/>
      <c r="AD691" s="528"/>
      <c r="AE691" s="528"/>
      <c r="AF691" s="528"/>
      <c r="AG691" s="502"/>
    </row>
    <row r="692" spans="2:33" ht="159.75" customHeight="1">
      <c r="B692" s="533"/>
      <c r="C692" s="522"/>
      <c r="D692" s="524"/>
      <c r="E692" s="533"/>
      <c r="F692" s="533"/>
      <c r="G692" s="194"/>
      <c r="H692" s="504" t="s">
        <v>690</v>
      </c>
      <c r="I692" s="505"/>
      <c r="J692" s="505"/>
      <c r="K692" s="505"/>
      <c r="L692" s="504" t="s">
        <v>64</v>
      </c>
      <c r="M692" s="505"/>
      <c r="N692" s="209" t="s">
        <v>524</v>
      </c>
      <c r="O692" s="194"/>
      <c r="P692" s="199"/>
      <c r="Q692" s="199"/>
      <c r="R692" s="199"/>
      <c r="S692" s="199"/>
      <c r="T692" s="199"/>
      <c r="U692" s="199"/>
      <c r="V692" s="199"/>
      <c r="W692" s="195"/>
      <c r="X692" s="194"/>
      <c r="Y692" s="199"/>
      <c r="Z692" s="199"/>
      <c r="AA692" s="529"/>
      <c r="AB692" s="529"/>
      <c r="AC692" s="529"/>
      <c r="AD692" s="529"/>
      <c r="AE692" s="529"/>
      <c r="AF692" s="529"/>
      <c r="AG692" s="503"/>
    </row>
    <row r="693" spans="2:33" ht="19.5" customHeight="1">
      <c r="B693" s="493" t="s">
        <v>740</v>
      </c>
      <c r="C693" s="493"/>
      <c r="D693" s="493"/>
      <c r="E693" s="172" t="s">
        <v>1174</v>
      </c>
      <c r="F693" s="203"/>
      <c r="G693" s="203"/>
      <c r="H693" s="494"/>
      <c r="I693" s="494"/>
      <c r="J693" s="494"/>
      <c r="K693" s="494"/>
      <c r="L693" s="494"/>
      <c r="M693" s="494"/>
      <c r="N693" s="494"/>
      <c r="O693" s="495"/>
      <c r="P693" s="495"/>
      <c r="Q693" s="495"/>
      <c r="R693" s="495"/>
      <c r="S693" s="495"/>
      <c r="T693" s="495"/>
      <c r="U693" s="201"/>
      <c r="V693" s="495"/>
      <c r="W693" s="495"/>
      <c r="X693" s="496"/>
      <c r="Y693" s="497"/>
      <c r="Z693" s="498"/>
      <c r="AA693" s="171">
        <v>0</v>
      </c>
      <c r="AB693" s="171">
        <v>0</v>
      </c>
      <c r="AC693" s="171">
        <v>0</v>
      </c>
      <c r="AD693" s="171">
        <v>0</v>
      </c>
      <c r="AE693" s="171">
        <v>0</v>
      </c>
      <c r="AF693" s="171">
        <v>0</v>
      </c>
      <c r="AG693" s="35"/>
    </row>
    <row r="694" spans="2:33" ht="18" customHeight="1">
      <c r="B694" s="493" t="s">
        <v>741</v>
      </c>
      <c r="C694" s="493"/>
      <c r="D694" s="493"/>
      <c r="E694" s="172" t="s">
        <v>1175</v>
      </c>
      <c r="F694" s="203"/>
      <c r="G694" s="203"/>
      <c r="H694" s="494"/>
      <c r="I694" s="494"/>
      <c r="J694" s="494"/>
      <c r="K694" s="494"/>
      <c r="L694" s="494"/>
      <c r="M694" s="494"/>
      <c r="N694" s="494"/>
      <c r="O694" s="495"/>
      <c r="P694" s="495"/>
      <c r="Q694" s="495"/>
      <c r="R694" s="495"/>
      <c r="S694" s="495"/>
      <c r="T694" s="495"/>
      <c r="U694" s="201"/>
      <c r="V694" s="495"/>
      <c r="W694" s="495"/>
      <c r="X694" s="496"/>
      <c r="Y694" s="497"/>
      <c r="Z694" s="498"/>
      <c r="AA694" s="171">
        <v>605.4</v>
      </c>
      <c r="AB694" s="171">
        <v>390.3</v>
      </c>
      <c r="AC694" s="171">
        <v>0</v>
      </c>
      <c r="AD694" s="171">
        <v>0</v>
      </c>
      <c r="AE694" s="171">
        <v>0</v>
      </c>
      <c r="AF694" s="171">
        <v>0</v>
      </c>
      <c r="AG694" s="35"/>
    </row>
    <row r="695" spans="2:33" ht="19.5" customHeight="1">
      <c r="B695" s="493" t="s">
        <v>742</v>
      </c>
      <c r="C695" s="493"/>
      <c r="D695" s="493"/>
      <c r="E695" s="172" t="s">
        <v>1176</v>
      </c>
      <c r="F695" s="203"/>
      <c r="G695" s="203"/>
      <c r="H695" s="494"/>
      <c r="I695" s="494"/>
      <c r="J695" s="494"/>
      <c r="K695" s="494"/>
      <c r="L695" s="494"/>
      <c r="M695" s="494"/>
      <c r="N695" s="494"/>
      <c r="O695" s="495"/>
      <c r="P695" s="495"/>
      <c r="Q695" s="495"/>
      <c r="R695" s="495"/>
      <c r="S695" s="495"/>
      <c r="T695" s="495"/>
      <c r="U695" s="201"/>
      <c r="V695" s="495"/>
      <c r="W695" s="495"/>
      <c r="X695" s="496"/>
      <c r="Y695" s="497"/>
      <c r="Z695" s="498"/>
      <c r="AA695" s="171">
        <v>0</v>
      </c>
      <c r="AB695" s="171">
        <v>0</v>
      </c>
      <c r="AC695" s="171">
        <v>0</v>
      </c>
      <c r="AD695" s="171">
        <v>0</v>
      </c>
      <c r="AE695" s="171">
        <v>0</v>
      </c>
      <c r="AF695" s="171">
        <v>0</v>
      </c>
      <c r="AG695" s="35"/>
    </row>
    <row r="696" spans="2:33" ht="21.75" customHeight="1">
      <c r="B696" s="493" t="s">
        <v>743</v>
      </c>
      <c r="C696" s="493"/>
      <c r="D696" s="493"/>
      <c r="E696" s="172" t="s">
        <v>1177</v>
      </c>
      <c r="F696" s="203"/>
      <c r="G696" s="203"/>
      <c r="H696" s="494"/>
      <c r="I696" s="494"/>
      <c r="J696" s="494"/>
      <c r="K696" s="494"/>
      <c r="L696" s="494"/>
      <c r="M696" s="494"/>
      <c r="N696" s="494"/>
      <c r="O696" s="495"/>
      <c r="P696" s="495"/>
      <c r="Q696" s="495"/>
      <c r="R696" s="495"/>
      <c r="S696" s="495"/>
      <c r="T696" s="495"/>
      <c r="U696" s="201"/>
      <c r="V696" s="495"/>
      <c r="W696" s="495"/>
      <c r="X696" s="496"/>
      <c r="Y696" s="497"/>
      <c r="Z696" s="498"/>
      <c r="AA696" s="171">
        <v>682.1</v>
      </c>
      <c r="AB696" s="171">
        <v>0</v>
      </c>
      <c r="AC696" s="171">
        <v>0</v>
      </c>
      <c r="AD696" s="171">
        <v>0</v>
      </c>
      <c r="AE696" s="171">
        <v>0</v>
      </c>
      <c r="AF696" s="171">
        <v>0</v>
      </c>
      <c r="AG696" s="35"/>
    </row>
    <row r="697" spans="2:33" ht="15">
      <c r="B697" s="489" t="s">
        <v>1178</v>
      </c>
      <c r="C697" s="489" t="s">
        <v>607</v>
      </c>
      <c r="D697" s="521"/>
      <c r="E697" s="489" t="s">
        <v>635</v>
      </c>
      <c r="F697" s="489" t="s">
        <v>228</v>
      </c>
      <c r="G697" s="170"/>
      <c r="H697" s="559" t="s">
        <v>60</v>
      </c>
      <c r="I697" s="559"/>
      <c r="J697" s="559"/>
      <c r="K697" s="559"/>
      <c r="L697" s="559" t="s">
        <v>327</v>
      </c>
      <c r="M697" s="559"/>
      <c r="N697" s="559" t="s">
        <v>62</v>
      </c>
      <c r="O697" s="492" t="s">
        <v>118</v>
      </c>
      <c r="P697" s="520"/>
      <c r="Q697" s="520"/>
      <c r="R697" s="520"/>
      <c r="S697" s="520"/>
      <c r="T697" s="521"/>
      <c r="U697" s="492" t="s">
        <v>609</v>
      </c>
      <c r="V697" s="492" t="s">
        <v>120</v>
      </c>
      <c r="W697" s="521"/>
      <c r="X697" s="566" t="s">
        <v>756</v>
      </c>
      <c r="Y697" s="569" t="s">
        <v>933</v>
      </c>
      <c r="Z697" s="572" t="s">
        <v>755</v>
      </c>
      <c r="AA697" s="530">
        <v>0</v>
      </c>
      <c r="AB697" s="530">
        <v>0</v>
      </c>
      <c r="AC697" s="530">
        <v>25.3</v>
      </c>
      <c r="AD697" s="530">
        <v>143.6</v>
      </c>
      <c r="AE697" s="530">
        <v>151.9</v>
      </c>
      <c r="AF697" s="499">
        <f>SUM(AF702:AF705)</f>
        <v>160.5</v>
      </c>
      <c r="AG697" s="489"/>
    </row>
    <row r="698" spans="2:33" ht="61.5" customHeight="1">
      <c r="B698" s="534"/>
      <c r="C698" s="535"/>
      <c r="D698" s="536"/>
      <c r="E698" s="534"/>
      <c r="F698" s="534"/>
      <c r="G698" s="207"/>
      <c r="H698" s="559"/>
      <c r="I698" s="559"/>
      <c r="J698" s="559"/>
      <c r="K698" s="559"/>
      <c r="L698" s="559"/>
      <c r="M698" s="559"/>
      <c r="N698" s="559"/>
      <c r="O698" s="523"/>
      <c r="P698" s="523"/>
      <c r="Q698" s="523"/>
      <c r="R698" s="523"/>
      <c r="S698" s="523"/>
      <c r="T698" s="524"/>
      <c r="U698" s="524"/>
      <c r="V698" s="523"/>
      <c r="W698" s="524"/>
      <c r="X698" s="567"/>
      <c r="Y698" s="570"/>
      <c r="Z698" s="573"/>
      <c r="AA698" s="528"/>
      <c r="AB698" s="528"/>
      <c r="AC698" s="528"/>
      <c r="AD698" s="528"/>
      <c r="AE698" s="528"/>
      <c r="AF698" s="500"/>
      <c r="AG698" s="502"/>
    </row>
    <row r="699" spans="2:33" ht="15">
      <c r="B699" s="534"/>
      <c r="C699" s="535"/>
      <c r="D699" s="536"/>
      <c r="E699" s="534"/>
      <c r="F699" s="534"/>
      <c r="G699" s="207"/>
      <c r="H699" s="559"/>
      <c r="I699" s="559"/>
      <c r="J699" s="559"/>
      <c r="K699" s="559"/>
      <c r="L699" s="559"/>
      <c r="M699" s="559"/>
      <c r="N699" s="559"/>
      <c r="O699" s="492" t="s">
        <v>332</v>
      </c>
      <c r="P699" s="520"/>
      <c r="Q699" s="520"/>
      <c r="R699" s="520"/>
      <c r="S699" s="520"/>
      <c r="T699" s="521"/>
      <c r="U699" s="492" t="s">
        <v>365</v>
      </c>
      <c r="V699" s="492" t="s">
        <v>84</v>
      </c>
      <c r="W699" s="521"/>
      <c r="X699" s="567"/>
      <c r="Y699" s="570"/>
      <c r="Z699" s="573"/>
      <c r="AA699" s="528"/>
      <c r="AB699" s="528"/>
      <c r="AC699" s="528"/>
      <c r="AD699" s="528"/>
      <c r="AE699" s="528"/>
      <c r="AF699" s="500"/>
      <c r="AG699" s="502"/>
    </row>
    <row r="700" spans="2:33" ht="33.75" customHeight="1">
      <c r="B700" s="534"/>
      <c r="C700" s="535"/>
      <c r="D700" s="536"/>
      <c r="E700" s="534"/>
      <c r="F700" s="534"/>
      <c r="G700" s="207"/>
      <c r="H700" s="212"/>
      <c r="I700" s="212"/>
      <c r="J700" s="212"/>
      <c r="K700" s="212"/>
      <c r="L700" s="212"/>
      <c r="M700" s="212"/>
      <c r="N700" s="208"/>
      <c r="O700" s="522"/>
      <c r="P700" s="523"/>
      <c r="Q700" s="523"/>
      <c r="R700" s="523"/>
      <c r="S700" s="523"/>
      <c r="T700" s="524"/>
      <c r="U700" s="524"/>
      <c r="V700" s="523"/>
      <c r="W700" s="524"/>
      <c r="X700" s="568"/>
      <c r="Y700" s="571"/>
      <c r="Z700" s="574"/>
      <c r="AA700" s="528"/>
      <c r="AB700" s="528"/>
      <c r="AC700" s="528"/>
      <c r="AD700" s="528"/>
      <c r="AE700" s="528"/>
      <c r="AF700" s="500"/>
      <c r="AG700" s="502"/>
    </row>
    <row r="701" spans="2:33" ht="130.5" customHeight="1">
      <c r="B701" s="533"/>
      <c r="C701" s="522"/>
      <c r="D701" s="524"/>
      <c r="E701" s="533"/>
      <c r="F701" s="533"/>
      <c r="G701" s="194"/>
      <c r="H701" s="199"/>
      <c r="I701" s="199"/>
      <c r="J701" s="199"/>
      <c r="K701" s="199"/>
      <c r="L701" s="199"/>
      <c r="M701" s="199"/>
      <c r="N701" s="195"/>
      <c r="O701" s="489" t="s">
        <v>610</v>
      </c>
      <c r="P701" s="490"/>
      <c r="Q701" s="490"/>
      <c r="R701" s="490"/>
      <c r="S701" s="490"/>
      <c r="T701" s="491"/>
      <c r="U701" s="198" t="s">
        <v>611</v>
      </c>
      <c r="V701" s="492" t="s">
        <v>191</v>
      </c>
      <c r="W701" s="491"/>
      <c r="X701" s="220" t="s">
        <v>949</v>
      </c>
      <c r="Y701" s="220" t="s">
        <v>751</v>
      </c>
      <c r="Z701" s="220" t="s">
        <v>950</v>
      </c>
      <c r="AA701" s="529"/>
      <c r="AB701" s="529"/>
      <c r="AC701" s="529"/>
      <c r="AD701" s="529"/>
      <c r="AE701" s="529"/>
      <c r="AF701" s="501"/>
      <c r="AG701" s="503"/>
    </row>
    <row r="702" spans="2:33" ht="19.5" customHeight="1">
      <c r="B702" s="493" t="s">
        <v>740</v>
      </c>
      <c r="C702" s="493"/>
      <c r="D702" s="493"/>
      <c r="E702" s="227" t="s">
        <v>1179</v>
      </c>
      <c r="F702" s="203"/>
      <c r="G702" s="203"/>
      <c r="H702" s="494"/>
      <c r="I702" s="494"/>
      <c r="J702" s="494"/>
      <c r="K702" s="494"/>
      <c r="L702" s="494"/>
      <c r="M702" s="494"/>
      <c r="N702" s="494"/>
      <c r="O702" s="495"/>
      <c r="P702" s="495"/>
      <c r="Q702" s="495"/>
      <c r="R702" s="495"/>
      <c r="S702" s="495"/>
      <c r="T702" s="495"/>
      <c r="U702" s="201"/>
      <c r="V702" s="495"/>
      <c r="W702" s="495"/>
      <c r="X702" s="496"/>
      <c r="Y702" s="497"/>
      <c r="Z702" s="498"/>
      <c r="AA702" s="171">
        <v>0</v>
      </c>
      <c r="AB702" s="171">
        <v>0</v>
      </c>
      <c r="AC702" s="171">
        <v>0</v>
      </c>
      <c r="AD702" s="171">
        <v>0</v>
      </c>
      <c r="AE702" s="171">
        <v>0</v>
      </c>
      <c r="AF702" s="171">
        <v>0</v>
      </c>
      <c r="AG702" s="35"/>
    </row>
    <row r="703" spans="2:33" ht="18" customHeight="1">
      <c r="B703" s="493" t="s">
        <v>741</v>
      </c>
      <c r="C703" s="493"/>
      <c r="D703" s="493"/>
      <c r="E703" s="227" t="s">
        <v>1180</v>
      </c>
      <c r="F703" s="203"/>
      <c r="G703" s="203"/>
      <c r="H703" s="494"/>
      <c r="I703" s="494"/>
      <c r="J703" s="494"/>
      <c r="K703" s="494"/>
      <c r="L703" s="494"/>
      <c r="M703" s="494"/>
      <c r="N703" s="494"/>
      <c r="O703" s="495"/>
      <c r="P703" s="495"/>
      <c r="Q703" s="495"/>
      <c r="R703" s="495"/>
      <c r="S703" s="495"/>
      <c r="T703" s="495"/>
      <c r="U703" s="201"/>
      <c r="V703" s="495"/>
      <c r="W703" s="495"/>
      <c r="X703" s="496"/>
      <c r="Y703" s="497"/>
      <c r="Z703" s="498"/>
      <c r="AA703" s="171">
        <v>0</v>
      </c>
      <c r="AB703" s="171">
        <v>0</v>
      </c>
      <c r="AC703" s="171">
        <v>0.27</v>
      </c>
      <c r="AD703" s="171">
        <v>7.4</v>
      </c>
      <c r="AE703" s="171">
        <v>7.8</v>
      </c>
      <c r="AF703" s="171">
        <v>8.2</v>
      </c>
      <c r="AG703" s="35"/>
    </row>
    <row r="704" spans="2:33" ht="19.5" customHeight="1">
      <c r="B704" s="493" t="s">
        <v>742</v>
      </c>
      <c r="C704" s="493"/>
      <c r="D704" s="493"/>
      <c r="E704" s="227" t="s">
        <v>1181</v>
      </c>
      <c r="F704" s="203"/>
      <c r="G704" s="203"/>
      <c r="H704" s="494"/>
      <c r="I704" s="494"/>
      <c r="J704" s="494"/>
      <c r="K704" s="494"/>
      <c r="L704" s="494"/>
      <c r="M704" s="494"/>
      <c r="N704" s="494"/>
      <c r="O704" s="495"/>
      <c r="P704" s="495"/>
      <c r="Q704" s="495"/>
      <c r="R704" s="495"/>
      <c r="S704" s="495"/>
      <c r="T704" s="495"/>
      <c r="U704" s="201"/>
      <c r="V704" s="495"/>
      <c r="W704" s="495"/>
      <c r="X704" s="496"/>
      <c r="Y704" s="497"/>
      <c r="Z704" s="498"/>
      <c r="AA704" s="171">
        <v>0</v>
      </c>
      <c r="AB704" s="171">
        <v>0</v>
      </c>
      <c r="AC704" s="171">
        <v>0</v>
      </c>
      <c r="AD704" s="171">
        <v>0</v>
      </c>
      <c r="AE704" s="171">
        <v>0</v>
      </c>
      <c r="AF704" s="171">
        <v>0</v>
      </c>
      <c r="AG704" s="35"/>
    </row>
    <row r="705" spans="2:33" ht="21.75" customHeight="1">
      <c r="B705" s="493" t="s">
        <v>743</v>
      </c>
      <c r="C705" s="493"/>
      <c r="D705" s="493"/>
      <c r="E705" s="227" t="s">
        <v>1182</v>
      </c>
      <c r="F705" s="203"/>
      <c r="G705" s="203"/>
      <c r="H705" s="494"/>
      <c r="I705" s="494"/>
      <c r="J705" s="494"/>
      <c r="K705" s="494"/>
      <c r="L705" s="494"/>
      <c r="M705" s="494"/>
      <c r="N705" s="494"/>
      <c r="O705" s="495"/>
      <c r="P705" s="495"/>
      <c r="Q705" s="495"/>
      <c r="R705" s="495"/>
      <c r="S705" s="495"/>
      <c r="T705" s="495"/>
      <c r="U705" s="201"/>
      <c r="V705" s="495"/>
      <c r="W705" s="495"/>
      <c r="X705" s="496"/>
      <c r="Y705" s="497"/>
      <c r="Z705" s="498"/>
      <c r="AA705" s="171">
        <v>0</v>
      </c>
      <c r="AB705" s="171">
        <v>0</v>
      </c>
      <c r="AC705" s="171">
        <v>25.03</v>
      </c>
      <c r="AD705" s="171">
        <v>136.2</v>
      </c>
      <c r="AE705" s="171">
        <v>144.1</v>
      </c>
      <c r="AF705" s="171">
        <v>152.3</v>
      </c>
      <c r="AG705" s="35"/>
    </row>
    <row r="706" spans="2:33" ht="15">
      <c r="B706" s="489" t="s">
        <v>1183</v>
      </c>
      <c r="C706" s="489" t="s">
        <v>546</v>
      </c>
      <c r="D706" s="521"/>
      <c r="E706" s="489" t="s">
        <v>1184</v>
      </c>
      <c r="F706" s="489" t="s">
        <v>228</v>
      </c>
      <c r="G706" s="170"/>
      <c r="H706" s="559" t="s">
        <v>549</v>
      </c>
      <c r="I706" s="559"/>
      <c r="J706" s="559"/>
      <c r="K706" s="559"/>
      <c r="L706" s="559" t="s">
        <v>550</v>
      </c>
      <c r="M706" s="559"/>
      <c r="N706" s="559" t="s">
        <v>551</v>
      </c>
      <c r="O706" s="492" t="s">
        <v>118</v>
      </c>
      <c r="P706" s="520"/>
      <c r="Q706" s="520"/>
      <c r="R706" s="520"/>
      <c r="S706" s="520"/>
      <c r="T706" s="521"/>
      <c r="U706" s="492" t="s">
        <v>548</v>
      </c>
      <c r="V706" s="492" t="s">
        <v>120</v>
      </c>
      <c r="W706" s="520"/>
      <c r="X706" s="548" t="s">
        <v>756</v>
      </c>
      <c r="Y706" s="585" t="s">
        <v>933</v>
      </c>
      <c r="Z706" s="585" t="s">
        <v>755</v>
      </c>
      <c r="AA706" s="527">
        <v>0</v>
      </c>
      <c r="AB706" s="530">
        <v>0</v>
      </c>
      <c r="AC706" s="530">
        <v>3609.6</v>
      </c>
      <c r="AD706" s="530">
        <v>0</v>
      </c>
      <c r="AE706" s="530">
        <v>0</v>
      </c>
      <c r="AF706" s="499">
        <f>SUM(AF712:AF715)</f>
        <v>0</v>
      </c>
      <c r="AG706" s="489"/>
    </row>
    <row r="707" spans="2:33" ht="62.25" customHeight="1">
      <c r="B707" s="534"/>
      <c r="C707" s="535"/>
      <c r="D707" s="536"/>
      <c r="E707" s="534"/>
      <c r="F707" s="534"/>
      <c r="G707" s="207"/>
      <c r="H707" s="559"/>
      <c r="I707" s="559"/>
      <c r="J707" s="559"/>
      <c r="K707" s="559"/>
      <c r="L707" s="559"/>
      <c r="M707" s="559"/>
      <c r="N707" s="559"/>
      <c r="O707" s="523"/>
      <c r="P707" s="523"/>
      <c r="Q707" s="523"/>
      <c r="R707" s="523"/>
      <c r="S707" s="523"/>
      <c r="T707" s="524"/>
      <c r="U707" s="524"/>
      <c r="V707" s="523"/>
      <c r="W707" s="523"/>
      <c r="X707" s="548"/>
      <c r="Y707" s="585"/>
      <c r="Z707" s="585"/>
      <c r="AA707" s="541"/>
      <c r="AB707" s="528"/>
      <c r="AC707" s="528"/>
      <c r="AD707" s="528"/>
      <c r="AE707" s="528"/>
      <c r="AF707" s="500"/>
      <c r="AG707" s="502"/>
    </row>
    <row r="708" spans="2:33" ht="15">
      <c r="B708" s="534"/>
      <c r="C708" s="535"/>
      <c r="D708" s="536"/>
      <c r="E708" s="534"/>
      <c r="F708" s="534"/>
      <c r="G708" s="207"/>
      <c r="H708" s="559"/>
      <c r="I708" s="559"/>
      <c r="J708" s="559"/>
      <c r="K708" s="559"/>
      <c r="L708" s="559"/>
      <c r="M708" s="559"/>
      <c r="N708" s="559"/>
      <c r="O708" s="492" t="s">
        <v>552</v>
      </c>
      <c r="P708" s="520"/>
      <c r="Q708" s="520"/>
      <c r="R708" s="520"/>
      <c r="S708" s="520"/>
      <c r="T708" s="521"/>
      <c r="U708" s="492" t="s">
        <v>64</v>
      </c>
      <c r="V708" s="492" t="s">
        <v>553</v>
      </c>
      <c r="W708" s="520"/>
      <c r="X708" s="548"/>
      <c r="Y708" s="585"/>
      <c r="Z708" s="585"/>
      <c r="AA708" s="541"/>
      <c r="AB708" s="528"/>
      <c r="AC708" s="528"/>
      <c r="AD708" s="528"/>
      <c r="AE708" s="528"/>
      <c r="AF708" s="500"/>
      <c r="AG708" s="502"/>
    </row>
    <row r="709" spans="2:33" ht="95.25" customHeight="1">
      <c r="B709" s="534"/>
      <c r="C709" s="535"/>
      <c r="D709" s="536"/>
      <c r="E709" s="534"/>
      <c r="F709" s="534"/>
      <c r="G709" s="207"/>
      <c r="H709" s="504" t="s">
        <v>60</v>
      </c>
      <c r="I709" s="514"/>
      <c r="J709" s="514"/>
      <c r="K709" s="505"/>
      <c r="L709" s="504" t="s">
        <v>327</v>
      </c>
      <c r="M709" s="505"/>
      <c r="N709" s="556" t="s">
        <v>62</v>
      </c>
      <c r="O709" s="522"/>
      <c r="P709" s="523"/>
      <c r="Q709" s="523"/>
      <c r="R709" s="523"/>
      <c r="S709" s="523"/>
      <c r="T709" s="524"/>
      <c r="U709" s="524"/>
      <c r="V709" s="523"/>
      <c r="W709" s="523"/>
      <c r="X709" s="548"/>
      <c r="Y709" s="585"/>
      <c r="Z709" s="585"/>
      <c r="AA709" s="541"/>
      <c r="AB709" s="528"/>
      <c r="AC709" s="528"/>
      <c r="AD709" s="528"/>
      <c r="AE709" s="528"/>
      <c r="AF709" s="500"/>
      <c r="AG709" s="502"/>
    </row>
    <row r="710" spans="2:33" ht="15">
      <c r="B710" s="534"/>
      <c r="C710" s="535"/>
      <c r="D710" s="536"/>
      <c r="E710" s="534"/>
      <c r="F710" s="534"/>
      <c r="G710" s="207"/>
      <c r="H710" s="505"/>
      <c r="I710" s="505"/>
      <c r="J710" s="505"/>
      <c r="K710" s="505"/>
      <c r="L710" s="505"/>
      <c r="M710" s="505"/>
      <c r="N710" s="524"/>
      <c r="O710" s="489" t="s">
        <v>494</v>
      </c>
      <c r="P710" s="520"/>
      <c r="Q710" s="520"/>
      <c r="R710" s="520"/>
      <c r="S710" s="520"/>
      <c r="T710" s="521"/>
      <c r="U710" s="492" t="s">
        <v>495</v>
      </c>
      <c r="V710" s="492" t="s">
        <v>496</v>
      </c>
      <c r="W710" s="521"/>
      <c r="X710" s="207"/>
      <c r="Y710" s="212"/>
      <c r="Z710" s="212"/>
      <c r="AA710" s="528"/>
      <c r="AB710" s="528"/>
      <c r="AC710" s="528"/>
      <c r="AD710" s="528"/>
      <c r="AE710" s="528"/>
      <c r="AF710" s="500"/>
      <c r="AG710" s="502"/>
    </row>
    <row r="711" spans="2:33" ht="71.25" customHeight="1">
      <c r="B711" s="534"/>
      <c r="C711" s="535"/>
      <c r="D711" s="536"/>
      <c r="E711" s="534"/>
      <c r="F711" s="534"/>
      <c r="G711" s="207"/>
      <c r="H711" s="504" t="s">
        <v>554</v>
      </c>
      <c r="I711" s="514"/>
      <c r="J711" s="514"/>
      <c r="K711" s="505"/>
      <c r="L711" s="504" t="s">
        <v>555</v>
      </c>
      <c r="M711" s="505"/>
      <c r="N711" s="209" t="s">
        <v>556</v>
      </c>
      <c r="O711" s="522"/>
      <c r="P711" s="523"/>
      <c r="Q711" s="523"/>
      <c r="R711" s="523"/>
      <c r="S711" s="523"/>
      <c r="T711" s="524"/>
      <c r="U711" s="524"/>
      <c r="V711" s="523"/>
      <c r="W711" s="524"/>
      <c r="X711" s="207"/>
      <c r="Y711" s="212"/>
      <c r="Z711" s="212"/>
      <c r="AA711" s="528"/>
      <c r="AB711" s="528"/>
      <c r="AC711" s="528"/>
      <c r="AD711" s="528"/>
      <c r="AE711" s="528"/>
      <c r="AF711" s="501"/>
      <c r="AG711" s="502"/>
    </row>
    <row r="712" spans="2:33" ht="19.5" customHeight="1">
      <c r="B712" s="493" t="s">
        <v>740</v>
      </c>
      <c r="C712" s="493"/>
      <c r="D712" s="493"/>
      <c r="E712" s="227" t="s">
        <v>1185</v>
      </c>
      <c r="F712" s="203"/>
      <c r="G712" s="203"/>
      <c r="H712" s="494"/>
      <c r="I712" s="494"/>
      <c r="J712" s="494"/>
      <c r="K712" s="494"/>
      <c r="L712" s="494"/>
      <c r="M712" s="494"/>
      <c r="N712" s="494"/>
      <c r="O712" s="495"/>
      <c r="P712" s="495"/>
      <c r="Q712" s="495"/>
      <c r="R712" s="495"/>
      <c r="S712" s="495"/>
      <c r="T712" s="495"/>
      <c r="U712" s="201"/>
      <c r="V712" s="495"/>
      <c r="W712" s="495"/>
      <c r="X712" s="496"/>
      <c r="Y712" s="497"/>
      <c r="Z712" s="498"/>
      <c r="AA712" s="171">
        <v>0</v>
      </c>
      <c r="AB712" s="171">
        <v>0</v>
      </c>
      <c r="AC712" s="171">
        <v>0</v>
      </c>
      <c r="AD712" s="171">
        <v>0</v>
      </c>
      <c r="AE712" s="171">
        <v>0</v>
      </c>
      <c r="AF712" s="171">
        <v>0</v>
      </c>
      <c r="AG712" s="35"/>
    </row>
    <row r="713" spans="2:33" ht="18" customHeight="1">
      <c r="B713" s="493" t="s">
        <v>741</v>
      </c>
      <c r="C713" s="493"/>
      <c r="D713" s="493"/>
      <c r="E713" s="227" t="s">
        <v>1186</v>
      </c>
      <c r="F713" s="203"/>
      <c r="G713" s="203"/>
      <c r="H713" s="494"/>
      <c r="I713" s="494"/>
      <c r="J713" s="494"/>
      <c r="K713" s="494"/>
      <c r="L713" s="494"/>
      <c r="M713" s="494"/>
      <c r="N713" s="494"/>
      <c r="O713" s="495"/>
      <c r="P713" s="495"/>
      <c r="Q713" s="495"/>
      <c r="R713" s="495"/>
      <c r="S713" s="495"/>
      <c r="T713" s="495"/>
      <c r="U713" s="201"/>
      <c r="V713" s="495"/>
      <c r="W713" s="495"/>
      <c r="X713" s="496"/>
      <c r="Y713" s="497"/>
      <c r="Z713" s="498"/>
      <c r="AA713" s="171">
        <v>0</v>
      </c>
      <c r="AB713" s="171">
        <v>0</v>
      </c>
      <c r="AC713" s="171">
        <v>34.7</v>
      </c>
      <c r="AD713" s="171">
        <v>0</v>
      </c>
      <c r="AE713" s="171">
        <v>0</v>
      </c>
      <c r="AF713" s="171">
        <v>0</v>
      </c>
      <c r="AG713" s="35"/>
    </row>
    <row r="714" spans="2:33" ht="19.5" customHeight="1">
      <c r="B714" s="493" t="s">
        <v>742</v>
      </c>
      <c r="C714" s="493"/>
      <c r="D714" s="493"/>
      <c r="E714" s="227" t="s">
        <v>1187</v>
      </c>
      <c r="F714" s="203"/>
      <c r="G714" s="203"/>
      <c r="H714" s="494"/>
      <c r="I714" s="494"/>
      <c r="J714" s="494"/>
      <c r="K714" s="494"/>
      <c r="L714" s="494"/>
      <c r="M714" s="494"/>
      <c r="N714" s="494"/>
      <c r="O714" s="495"/>
      <c r="P714" s="495"/>
      <c r="Q714" s="495"/>
      <c r="R714" s="495"/>
      <c r="S714" s="495"/>
      <c r="T714" s="495"/>
      <c r="U714" s="201"/>
      <c r="V714" s="495"/>
      <c r="W714" s="495"/>
      <c r="X714" s="496"/>
      <c r="Y714" s="497"/>
      <c r="Z714" s="498"/>
      <c r="AA714" s="171">
        <v>0</v>
      </c>
      <c r="AB714" s="171">
        <v>0</v>
      </c>
      <c r="AC714" s="171">
        <v>0</v>
      </c>
      <c r="AD714" s="171">
        <v>0</v>
      </c>
      <c r="AE714" s="171">
        <v>0</v>
      </c>
      <c r="AF714" s="171">
        <v>0</v>
      </c>
      <c r="AG714" s="35"/>
    </row>
    <row r="715" spans="2:33" ht="21.75" customHeight="1">
      <c r="B715" s="493" t="s">
        <v>743</v>
      </c>
      <c r="C715" s="493"/>
      <c r="D715" s="493"/>
      <c r="E715" s="227" t="s">
        <v>1188</v>
      </c>
      <c r="F715" s="203"/>
      <c r="G715" s="203"/>
      <c r="H715" s="494"/>
      <c r="I715" s="494"/>
      <c r="J715" s="494"/>
      <c r="K715" s="494"/>
      <c r="L715" s="494"/>
      <c r="M715" s="494"/>
      <c r="N715" s="494"/>
      <c r="O715" s="495"/>
      <c r="P715" s="495"/>
      <c r="Q715" s="495"/>
      <c r="R715" s="495"/>
      <c r="S715" s="495"/>
      <c r="T715" s="495"/>
      <c r="U715" s="201"/>
      <c r="V715" s="495"/>
      <c r="W715" s="495"/>
      <c r="X715" s="496"/>
      <c r="Y715" s="497"/>
      <c r="Z715" s="498"/>
      <c r="AA715" s="171">
        <v>0</v>
      </c>
      <c r="AB715" s="171">
        <v>0</v>
      </c>
      <c r="AC715" s="171">
        <v>3574.9</v>
      </c>
      <c r="AD715" s="171">
        <v>0</v>
      </c>
      <c r="AE715" s="171">
        <v>0</v>
      </c>
      <c r="AF715" s="171">
        <v>0</v>
      </c>
      <c r="AG715" s="35"/>
    </row>
    <row r="716" spans="2:33" ht="15">
      <c r="B716" s="489" t="s">
        <v>1189</v>
      </c>
      <c r="C716" s="489" t="s">
        <v>558</v>
      </c>
      <c r="D716" s="521"/>
      <c r="E716" s="489" t="s">
        <v>1190</v>
      </c>
      <c r="F716" s="489" t="s">
        <v>324</v>
      </c>
      <c r="G716" s="170"/>
      <c r="H716" s="559" t="s">
        <v>60</v>
      </c>
      <c r="I716" s="559"/>
      <c r="J716" s="559"/>
      <c r="K716" s="559"/>
      <c r="L716" s="559" t="s">
        <v>327</v>
      </c>
      <c r="M716" s="559"/>
      <c r="N716" s="559" t="s">
        <v>62</v>
      </c>
      <c r="O716" s="492" t="s">
        <v>118</v>
      </c>
      <c r="P716" s="520"/>
      <c r="Q716" s="520"/>
      <c r="R716" s="520"/>
      <c r="S716" s="520"/>
      <c r="T716" s="521"/>
      <c r="U716" s="492" t="s">
        <v>560</v>
      </c>
      <c r="V716" s="492" t="s">
        <v>120</v>
      </c>
      <c r="W716" s="520"/>
      <c r="X716" s="548" t="s">
        <v>756</v>
      </c>
      <c r="Y716" s="585" t="s">
        <v>933</v>
      </c>
      <c r="Z716" s="585" t="s">
        <v>755</v>
      </c>
      <c r="AA716" s="527">
        <v>0</v>
      </c>
      <c r="AB716" s="530">
        <v>0</v>
      </c>
      <c r="AC716" s="530">
        <v>90</v>
      </c>
      <c r="AD716" s="530">
        <v>120</v>
      </c>
      <c r="AE716" s="530">
        <v>120</v>
      </c>
      <c r="AF716" s="499">
        <f>SUM(AF722:AF725)</f>
        <v>120</v>
      </c>
      <c r="AG716" s="489"/>
    </row>
    <row r="717" spans="2:33" ht="109.5" customHeight="1">
      <c r="B717" s="534"/>
      <c r="C717" s="535"/>
      <c r="D717" s="536"/>
      <c r="E717" s="534"/>
      <c r="F717" s="534"/>
      <c r="G717" s="207"/>
      <c r="H717" s="559"/>
      <c r="I717" s="559"/>
      <c r="J717" s="559"/>
      <c r="K717" s="559"/>
      <c r="L717" s="559"/>
      <c r="M717" s="559"/>
      <c r="N717" s="559"/>
      <c r="O717" s="523"/>
      <c r="P717" s="523"/>
      <c r="Q717" s="523"/>
      <c r="R717" s="523"/>
      <c r="S717" s="523"/>
      <c r="T717" s="524"/>
      <c r="U717" s="524"/>
      <c r="V717" s="523"/>
      <c r="W717" s="523"/>
      <c r="X717" s="548"/>
      <c r="Y717" s="585"/>
      <c r="Z717" s="585"/>
      <c r="AA717" s="541"/>
      <c r="AB717" s="528"/>
      <c r="AC717" s="528"/>
      <c r="AD717" s="528"/>
      <c r="AE717" s="528"/>
      <c r="AF717" s="500"/>
      <c r="AG717" s="502"/>
    </row>
    <row r="718" spans="2:33" ht="15">
      <c r="B718" s="534"/>
      <c r="C718" s="535"/>
      <c r="D718" s="536"/>
      <c r="E718" s="534"/>
      <c r="F718" s="534"/>
      <c r="G718" s="207"/>
      <c r="H718" s="559"/>
      <c r="I718" s="559"/>
      <c r="J718" s="559"/>
      <c r="K718" s="559"/>
      <c r="L718" s="559"/>
      <c r="M718" s="559"/>
      <c r="N718" s="559"/>
      <c r="O718" s="492" t="s">
        <v>561</v>
      </c>
      <c r="P718" s="520"/>
      <c r="Q718" s="520"/>
      <c r="R718" s="520"/>
      <c r="S718" s="520"/>
      <c r="T718" s="521"/>
      <c r="U718" s="492" t="s">
        <v>64</v>
      </c>
      <c r="V718" s="492" t="s">
        <v>562</v>
      </c>
      <c r="W718" s="521"/>
      <c r="X718" s="207"/>
      <c r="Y718" s="212"/>
      <c r="Z718" s="212"/>
      <c r="AA718" s="528"/>
      <c r="AB718" s="528"/>
      <c r="AC718" s="528"/>
      <c r="AD718" s="528"/>
      <c r="AE718" s="528"/>
      <c r="AF718" s="500"/>
      <c r="AG718" s="502"/>
    </row>
    <row r="719" spans="2:33" ht="74.25" customHeight="1">
      <c r="B719" s="534"/>
      <c r="C719" s="535"/>
      <c r="D719" s="536"/>
      <c r="E719" s="534"/>
      <c r="F719" s="534"/>
      <c r="G719" s="207"/>
      <c r="H719" s="504" t="s">
        <v>329</v>
      </c>
      <c r="I719" s="514"/>
      <c r="J719" s="514"/>
      <c r="K719" s="505"/>
      <c r="L719" s="504" t="s">
        <v>83</v>
      </c>
      <c r="M719" s="505"/>
      <c r="N719" s="504" t="s">
        <v>331</v>
      </c>
      <c r="O719" s="523"/>
      <c r="P719" s="523"/>
      <c r="Q719" s="523"/>
      <c r="R719" s="523"/>
      <c r="S719" s="523"/>
      <c r="T719" s="524"/>
      <c r="U719" s="524"/>
      <c r="V719" s="523"/>
      <c r="W719" s="524"/>
      <c r="X719" s="207"/>
      <c r="Y719" s="212"/>
      <c r="Z719" s="212"/>
      <c r="AA719" s="528"/>
      <c r="AB719" s="528"/>
      <c r="AC719" s="528"/>
      <c r="AD719" s="528"/>
      <c r="AE719" s="528"/>
      <c r="AF719" s="500"/>
      <c r="AG719" s="502"/>
    </row>
    <row r="720" spans="2:33" ht="15">
      <c r="B720" s="534"/>
      <c r="C720" s="535"/>
      <c r="D720" s="536"/>
      <c r="E720" s="534"/>
      <c r="F720" s="534"/>
      <c r="G720" s="207"/>
      <c r="H720" s="505"/>
      <c r="I720" s="505"/>
      <c r="J720" s="505"/>
      <c r="K720" s="505"/>
      <c r="L720" s="505"/>
      <c r="M720" s="505"/>
      <c r="N720" s="505"/>
      <c r="O720" s="492" t="s">
        <v>563</v>
      </c>
      <c r="P720" s="520"/>
      <c r="Q720" s="520"/>
      <c r="R720" s="520"/>
      <c r="S720" s="520"/>
      <c r="T720" s="521"/>
      <c r="U720" s="492" t="s">
        <v>564</v>
      </c>
      <c r="V720" s="492" t="s">
        <v>565</v>
      </c>
      <c r="W720" s="521"/>
      <c r="X720" s="207"/>
      <c r="Y720" s="212"/>
      <c r="Z720" s="212"/>
      <c r="AA720" s="528"/>
      <c r="AB720" s="528"/>
      <c r="AC720" s="528"/>
      <c r="AD720" s="528"/>
      <c r="AE720" s="528"/>
      <c r="AF720" s="500"/>
      <c r="AG720" s="502"/>
    </row>
    <row r="721" spans="2:33" ht="92.25" customHeight="1">
      <c r="B721" s="534"/>
      <c r="C721" s="535"/>
      <c r="D721" s="536"/>
      <c r="E721" s="534"/>
      <c r="F721" s="534"/>
      <c r="G721" s="207"/>
      <c r="H721" s="504" t="s">
        <v>334</v>
      </c>
      <c r="I721" s="514"/>
      <c r="J721" s="514"/>
      <c r="K721" s="505"/>
      <c r="L721" s="504" t="s">
        <v>566</v>
      </c>
      <c r="M721" s="505"/>
      <c r="N721" s="201" t="s">
        <v>336</v>
      </c>
      <c r="O721" s="523"/>
      <c r="P721" s="523"/>
      <c r="Q721" s="523"/>
      <c r="R721" s="523"/>
      <c r="S721" s="523"/>
      <c r="T721" s="524"/>
      <c r="U721" s="524"/>
      <c r="V721" s="523"/>
      <c r="W721" s="524"/>
      <c r="X721" s="207"/>
      <c r="Y721" s="212"/>
      <c r="Z721" s="212"/>
      <c r="AA721" s="528"/>
      <c r="AB721" s="528"/>
      <c r="AC721" s="528"/>
      <c r="AD721" s="528"/>
      <c r="AE721" s="528"/>
      <c r="AF721" s="500"/>
      <c r="AG721" s="502"/>
    </row>
    <row r="722" spans="2:33" ht="19.5" customHeight="1">
      <c r="B722" s="493" t="s">
        <v>740</v>
      </c>
      <c r="C722" s="493"/>
      <c r="D722" s="493"/>
      <c r="E722" s="228" t="s">
        <v>1191</v>
      </c>
      <c r="F722" s="203"/>
      <c r="G722" s="203"/>
      <c r="H722" s="494"/>
      <c r="I722" s="494"/>
      <c r="J722" s="494"/>
      <c r="K722" s="494"/>
      <c r="L722" s="494"/>
      <c r="M722" s="494"/>
      <c r="N722" s="494"/>
      <c r="O722" s="495"/>
      <c r="P722" s="495"/>
      <c r="Q722" s="495"/>
      <c r="R722" s="495"/>
      <c r="S722" s="495"/>
      <c r="T722" s="495"/>
      <c r="U722" s="201"/>
      <c r="V722" s="495"/>
      <c r="W722" s="495"/>
      <c r="X722" s="496"/>
      <c r="Y722" s="497"/>
      <c r="Z722" s="498"/>
      <c r="AA722" s="171">
        <v>0</v>
      </c>
      <c r="AB722" s="171">
        <v>0</v>
      </c>
      <c r="AC722" s="171">
        <v>0</v>
      </c>
      <c r="AD722" s="171">
        <v>0</v>
      </c>
      <c r="AE722" s="171">
        <v>0</v>
      </c>
      <c r="AF722" s="171">
        <v>0</v>
      </c>
      <c r="AG722" s="35"/>
    </row>
    <row r="723" spans="2:33" ht="18" customHeight="1">
      <c r="B723" s="493" t="s">
        <v>741</v>
      </c>
      <c r="C723" s="493"/>
      <c r="D723" s="493"/>
      <c r="E723" s="228" t="s">
        <v>1192</v>
      </c>
      <c r="F723" s="203"/>
      <c r="G723" s="203"/>
      <c r="H723" s="494"/>
      <c r="I723" s="494"/>
      <c r="J723" s="494"/>
      <c r="K723" s="494"/>
      <c r="L723" s="494"/>
      <c r="M723" s="494"/>
      <c r="N723" s="494"/>
      <c r="O723" s="495"/>
      <c r="P723" s="495"/>
      <c r="Q723" s="495"/>
      <c r="R723" s="495"/>
      <c r="S723" s="495"/>
      <c r="T723" s="495"/>
      <c r="U723" s="201"/>
      <c r="V723" s="495"/>
      <c r="W723" s="495"/>
      <c r="X723" s="496"/>
      <c r="Y723" s="497"/>
      <c r="Z723" s="498"/>
      <c r="AA723" s="171">
        <v>0</v>
      </c>
      <c r="AB723" s="171">
        <v>0</v>
      </c>
      <c r="AC723" s="171">
        <v>0</v>
      </c>
      <c r="AD723" s="171">
        <v>0</v>
      </c>
      <c r="AE723" s="171">
        <v>0</v>
      </c>
      <c r="AF723" s="171">
        <v>0</v>
      </c>
      <c r="AG723" s="35"/>
    </row>
    <row r="724" spans="2:33" ht="19.5" customHeight="1">
      <c r="B724" s="493" t="s">
        <v>742</v>
      </c>
      <c r="C724" s="493"/>
      <c r="D724" s="493"/>
      <c r="E724" s="228" t="s">
        <v>1193</v>
      </c>
      <c r="F724" s="203"/>
      <c r="G724" s="203"/>
      <c r="H724" s="494"/>
      <c r="I724" s="494"/>
      <c r="J724" s="494"/>
      <c r="K724" s="494"/>
      <c r="L724" s="494"/>
      <c r="M724" s="494"/>
      <c r="N724" s="494"/>
      <c r="O724" s="495"/>
      <c r="P724" s="495"/>
      <c r="Q724" s="495"/>
      <c r="R724" s="495"/>
      <c r="S724" s="495"/>
      <c r="T724" s="495"/>
      <c r="U724" s="201"/>
      <c r="V724" s="495"/>
      <c r="W724" s="495"/>
      <c r="X724" s="496"/>
      <c r="Y724" s="497"/>
      <c r="Z724" s="498"/>
      <c r="AA724" s="171">
        <v>0</v>
      </c>
      <c r="AB724" s="171">
        <v>0</v>
      </c>
      <c r="AC724" s="171">
        <v>0</v>
      </c>
      <c r="AD724" s="171">
        <v>0</v>
      </c>
      <c r="AE724" s="171">
        <v>0</v>
      </c>
      <c r="AF724" s="171">
        <v>0</v>
      </c>
      <c r="AG724" s="35"/>
    </row>
    <row r="725" spans="2:33" ht="21.75" customHeight="1">
      <c r="B725" s="493" t="s">
        <v>743</v>
      </c>
      <c r="C725" s="493"/>
      <c r="D725" s="493"/>
      <c r="E725" s="228" t="s">
        <v>1194</v>
      </c>
      <c r="F725" s="203"/>
      <c r="G725" s="203"/>
      <c r="H725" s="494"/>
      <c r="I725" s="494"/>
      <c r="J725" s="494"/>
      <c r="K725" s="494"/>
      <c r="L725" s="494"/>
      <c r="M725" s="494"/>
      <c r="N725" s="494"/>
      <c r="O725" s="495"/>
      <c r="P725" s="495"/>
      <c r="Q725" s="495"/>
      <c r="R725" s="495"/>
      <c r="S725" s="495"/>
      <c r="T725" s="495"/>
      <c r="U725" s="201"/>
      <c r="V725" s="495"/>
      <c r="W725" s="495"/>
      <c r="X725" s="496"/>
      <c r="Y725" s="497"/>
      <c r="Z725" s="498"/>
      <c r="AA725" s="171">
        <v>0</v>
      </c>
      <c r="AB725" s="171">
        <v>0</v>
      </c>
      <c r="AC725" s="171">
        <v>90</v>
      </c>
      <c r="AD725" s="171">
        <v>120</v>
      </c>
      <c r="AE725" s="171">
        <v>120</v>
      </c>
      <c r="AF725" s="171">
        <v>120</v>
      </c>
      <c r="AG725" s="35"/>
    </row>
    <row r="726" spans="2:33" ht="15" customHeight="1">
      <c r="B726" s="489" t="s">
        <v>1195</v>
      </c>
      <c r="C726" s="489" t="s">
        <v>649</v>
      </c>
      <c r="D726" s="521"/>
      <c r="E726" s="489" t="s">
        <v>650</v>
      </c>
      <c r="F726" s="489" t="s">
        <v>324</v>
      </c>
      <c r="G726" s="170"/>
      <c r="H726" s="542" t="s">
        <v>329</v>
      </c>
      <c r="I726" s="543"/>
      <c r="J726" s="543"/>
      <c r="K726" s="544"/>
      <c r="L726" s="559" t="s">
        <v>83</v>
      </c>
      <c r="M726" s="559"/>
      <c r="N726" s="559" t="s">
        <v>331</v>
      </c>
      <c r="O726" s="492" t="s">
        <v>118</v>
      </c>
      <c r="P726" s="520"/>
      <c r="Q726" s="520"/>
      <c r="R726" s="520"/>
      <c r="S726" s="520"/>
      <c r="T726" s="521"/>
      <c r="U726" s="492" t="s">
        <v>651</v>
      </c>
      <c r="V726" s="492" t="s">
        <v>120</v>
      </c>
      <c r="W726" s="520"/>
      <c r="X726" s="548" t="s">
        <v>756</v>
      </c>
      <c r="Y726" s="548" t="s">
        <v>933</v>
      </c>
      <c r="Z726" s="494" t="s">
        <v>755</v>
      </c>
      <c r="AA726" s="527">
        <v>0</v>
      </c>
      <c r="AB726" s="530">
        <v>0</v>
      </c>
      <c r="AC726" s="530">
        <v>87.1</v>
      </c>
      <c r="AD726" s="530">
        <v>46.3</v>
      </c>
      <c r="AE726" s="530">
        <v>48.9</v>
      </c>
      <c r="AF726" s="499">
        <f>SUM(AF731:AF734)</f>
        <v>51.5</v>
      </c>
      <c r="AG726" s="489"/>
    </row>
    <row r="727" spans="2:33" ht="107.25" customHeight="1">
      <c r="B727" s="534"/>
      <c r="C727" s="535"/>
      <c r="D727" s="536"/>
      <c r="E727" s="534"/>
      <c r="F727" s="534"/>
      <c r="G727" s="207"/>
      <c r="H727" s="545"/>
      <c r="I727" s="546"/>
      <c r="J727" s="546"/>
      <c r="K727" s="547"/>
      <c r="L727" s="559"/>
      <c r="M727" s="559"/>
      <c r="N727" s="559"/>
      <c r="O727" s="523"/>
      <c r="P727" s="523"/>
      <c r="Q727" s="523"/>
      <c r="R727" s="523"/>
      <c r="S727" s="523"/>
      <c r="T727" s="524"/>
      <c r="U727" s="524"/>
      <c r="V727" s="523"/>
      <c r="W727" s="523"/>
      <c r="X727" s="549"/>
      <c r="Y727" s="549"/>
      <c r="Z727" s="549"/>
      <c r="AA727" s="541"/>
      <c r="AB727" s="528"/>
      <c r="AC727" s="528"/>
      <c r="AD727" s="528"/>
      <c r="AE727" s="528"/>
      <c r="AF727" s="500"/>
      <c r="AG727" s="502"/>
    </row>
    <row r="728" spans="2:33" ht="29.25" customHeight="1">
      <c r="B728" s="534"/>
      <c r="C728" s="535"/>
      <c r="D728" s="536"/>
      <c r="E728" s="534"/>
      <c r="F728" s="534"/>
      <c r="G728" s="207"/>
      <c r="H728" s="553"/>
      <c r="I728" s="554"/>
      <c r="J728" s="554"/>
      <c r="K728" s="555"/>
      <c r="L728" s="559"/>
      <c r="M728" s="559"/>
      <c r="N728" s="559"/>
      <c r="O728" s="492" t="s">
        <v>332</v>
      </c>
      <c r="P728" s="520"/>
      <c r="Q728" s="520"/>
      <c r="R728" s="520"/>
      <c r="S728" s="520"/>
      <c r="T728" s="521"/>
      <c r="U728" s="492" t="s">
        <v>652</v>
      </c>
      <c r="V728" s="492" t="s">
        <v>84</v>
      </c>
      <c r="W728" s="520"/>
      <c r="X728" s="566" t="s">
        <v>1009</v>
      </c>
      <c r="Y728" s="569" t="s">
        <v>751</v>
      </c>
      <c r="Z728" s="569" t="s">
        <v>936</v>
      </c>
      <c r="AA728" s="541"/>
      <c r="AB728" s="528"/>
      <c r="AC728" s="528"/>
      <c r="AD728" s="528"/>
      <c r="AE728" s="528"/>
      <c r="AF728" s="500"/>
      <c r="AG728" s="502"/>
    </row>
    <row r="729" spans="2:33" ht="51.75" customHeight="1">
      <c r="B729" s="534"/>
      <c r="C729" s="535"/>
      <c r="D729" s="536"/>
      <c r="E729" s="534"/>
      <c r="F729" s="534"/>
      <c r="G729" s="207"/>
      <c r="H729" s="504" t="s">
        <v>334</v>
      </c>
      <c r="I729" s="514"/>
      <c r="J729" s="514"/>
      <c r="K729" s="505"/>
      <c r="L729" s="504" t="s">
        <v>566</v>
      </c>
      <c r="M729" s="505"/>
      <c r="N729" s="504" t="s">
        <v>336</v>
      </c>
      <c r="O729" s="523"/>
      <c r="P729" s="523"/>
      <c r="Q729" s="523"/>
      <c r="R729" s="523"/>
      <c r="S729" s="523"/>
      <c r="T729" s="524"/>
      <c r="U729" s="524"/>
      <c r="V729" s="523"/>
      <c r="W729" s="523"/>
      <c r="X729" s="567"/>
      <c r="Y729" s="570"/>
      <c r="Z729" s="570"/>
      <c r="AA729" s="541"/>
      <c r="AB729" s="528"/>
      <c r="AC729" s="528"/>
      <c r="AD729" s="528"/>
      <c r="AE729" s="528"/>
      <c r="AF729" s="500"/>
      <c r="AG729" s="502"/>
    </row>
    <row r="730" spans="2:33" ht="90" customHeight="1">
      <c r="B730" s="533"/>
      <c r="C730" s="522"/>
      <c r="D730" s="524"/>
      <c r="E730" s="533"/>
      <c r="F730" s="533"/>
      <c r="G730" s="194"/>
      <c r="H730" s="505"/>
      <c r="I730" s="505"/>
      <c r="J730" s="505"/>
      <c r="K730" s="505"/>
      <c r="L730" s="505"/>
      <c r="M730" s="505"/>
      <c r="N730" s="505"/>
      <c r="O730" s="199"/>
      <c r="P730" s="199"/>
      <c r="Q730" s="199"/>
      <c r="R730" s="199"/>
      <c r="S730" s="199"/>
      <c r="T730" s="199"/>
      <c r="U730" s="199"/>
      <c r="V730" s="199"/>
      <c r="W730" s="199"/>
      <c r="X730" s="568"/>
      <c r="Y730" s="571"/>
      <c r="Z730" s="571"/>
      <c r="AA730" s="550"/>
      <c r="AB730" s="529"/>
      <c r="AC730" s="529"/>
      <c r="AD730" s="529"/>
      <c r="AE730" s="529"/>
      <c r="AF730" s="501"/>
      <c r="AG730" s="503"/>
    </row>
    <row r="731" spans="2:33" ht="19.5" customHeight="1">
      <c r="B731" s="493" t="s">
        <v>740</v>
      </c>
      <c r="C731" s="493"/>
      <c r="D731" s="493"/>
      <c r="E731" s="228" t="s">
        <v>1196</v>
      </c>
      <c r="F731" s="203"/>
      <c r="G731" s="203"/>
      <c r="H731" s="494"/>
      <c r="I731" s="494"/>
      <c r="J731" s="494"/>
      <c r="K731" s="494"/>
      <c r="L731" s="494"/>
      <c r="M731" s="494"/>
      <c r="N731" s="494"/>
      <c r="O731" s="495"/>
      <c r="P731" s="495"/>
      <c r="Q731" s="495"/>
      <c r="R731" s="495"/>
      <c r="S731" s="495"/>
      <c r="T731" s="495"/>
      <c r="U731" s="201"/>
      <c r="V731" s="495"/>
      <c r="W731" s="495"/>
      <c r="X731" s="496"/>
      <c r="Y731" s="497"/>
      <c r="Z731" s="498"/>
      <c r="AA731" s="171">
        <v>0</v>
      </c>
      <c r="AB731" s="171">
        <v>0</v>
      </c>
      <c r="AC731" s="171">
        <v>0</v>
      </c>
      <c r="AD731" s="171">
        <v>0</v>
      </c>
      <c r="AE731" s="171">
        <v>0</v>
      </c>
      <c r="AF731" s="171">
        <v>0</v>
      </c>
      <c r="AG731" s="35"/>
    </row>
    <row r="732" spans="2:33" ht="18" customHeight="1">
      <c r="B732" s="493" t="s">
        <v>741</v>
      </c>
      <c r="C732" s="493"/>
      <c r="D732" s="493"/>
      <c r="E732" s="228" t="s">
        <v>1197</v>
      </c>
      <c r="F732" s="203"/>
      <c r="G732" s="203"/>
      <c r="H732" s="494"/>
      <c r="I732" s="494"/>
      <c r="J732" s="494"/>
      <c r="K732" s="494"/>
      <c r="L732" s="494"/>
      <c r="M732" s="494"/>
      <c r="N732" s="494"/>
      <c r="O732" s="495"/>
      <c r="P732" s="495"/>
      <c r="Q732" s="495"/>
      <c r="R732" s="495"/>
      <c r="S732" s="495"/>
      <c r="T732" s="495"/>
      <c r="U732" s="201"/>
      <c r="V732" s="495"/>
      <c r="W732" s="495"/>
      <c r="X732" s="496"/>
      <c r="Y732" s="497"/>
      <c r="Z732" s="498"/>
      <c r="AA732" s="171">
        <v>0</v>
      </c>
      <c r="AB732" s="171">
        <v>0</v>
      </c>
      <c r="AC732" s="171">
        <v>0</v>
      </c>
      <c r="AD732" s="171">
        <v>0</v>
      </c>
      <c r="AE732" s="171">
        <v>0</v>
      </c>
      <c r="AF732" s="171">
        <v>0</v>
      </c>
      <c r="AG732" s="35"/>
    </row>
    <row r="733" spans="2:33" ht="19.5" customHeight="1">
      <c r="B733" s="493" t="s">
        <v>742</v>
      </c>
      <c r="C733" s="493"/>
      <c r="D733" s="493"/>
      <c r="E733" s="228" t="s">
        <v>1198</v>
      </c>
      <c r="F733" s="203"/>
      <c r="G733" s="203"/>
      <c r="H733" s="494"/>
      <c r="I733" s="494"/>
      <c r="J733" s="494"/>
      <c r="K733" s="494"/>
      <c r="L733" s="494"/>
      <c r="M733" s="494"/>
      <c r="N733" s="494"/>
      <c r="O733" s="495"/>
      <c r="P733" s="495"/>
      <c r="Q733" s="495"/>
      <c r="R733" s="495"/>
      <c r="S733" s="495"/>
      <c r="T733" s="495"/>
      <c r="U733" s="201"/>
      <c r="V733" s="495"/>
      <c r="W733" s="495"/>
      <c r="X733" s="496"/>
      <c r="Y733" s="497"/>
      <c r="Z733" s="498"/>
      <c r="AA733" s="171">
        <v>0</v>
      </c>
      <c r="AB733" s="171">
        <v>0</v>
      </c>
      <c r="AC733" s="171">
        <v>0</v>
      </c>
      <c r="AD733" s="171">
        <v>0</v>
      </c>
      <c r="AE733" s="171">
        <v>0</v>
      </c>
      <c r="AF733" s="171">
        <v>0</v>
      </c>
      <c r="AG733" s="35"/>
    </row>
    <row r="734" spans="2:33" ht="21.75" customHeight="1">
      <c r="B734" s="493" t="s">
        <v>743</v>
      </c>
      <c r="C734" s="493"/>
      <c r="D734" s="493"/>
      <c r="E734" s="228" t="s">
        <v>1199</v>
      </c>
      <c r="F734" s="203"/>
      <c r="G734" s="203"/>
      <c r="H734" s="494"/>
      <c r="I734" s="494"/>
      <c r="J734" s="494"/>
      <c r="K734" s="494"/>
      <c r="L734" s="494"/>
      <c r="M734" s="494"/>
      <c r="N734" s="494"/>
      <c r="O734" s="495"/>
      <c r="P734" s="495"/>
      <c r="Q734" s="495"/>
      <c r="R734" s="495"/>
      <c r="S734" s="495"/>
      <c r="T734" s="495"/>
      <c r="U734" s="201"/>
      <c r="V734" s="495"/>
      <c r="W734" s="495"/>
      <c r="X734" s="496"/>
      <c r="Y734" s="497"/>
      <c r="Z734" s="498"/>
      <c r="AA734" s="171">
        <v>0</v>
      </c>
      <c r="AB734" s="171">
        <v>0</v>
      </c>
      <c r="AC734" s="171">
        <v>87.1</v>
      </c>
      <c r="AD734" s="171">
        <v>46.3</v>
      </c>
      <c r="AE734" s="171">
        <v>48.9</v>
      </c>
      <c r="AF734" s="171">
        <v>51.5</v>
      </c>
      <c r="AG734" s="35"/>
    </row>
    <row r="735" spans="2:33" ht="15">
      <c r="B735" s="489" t="s">
        <v>1212</v>
      </c>
      <c r="C735" s="489" t="s">
        <v>628</v>
      </c>
      <c r="D735" s="521"/>
      <c r="E735" s="489" t="s">
        <v>655</v>
      </c>
      <c r="F735" s="489" t="s">
        <v>228</v>
      </c>
      <c r="G735" s="170"/>
      <c r="H735" s="542" t="s">
        <v>631</v>
      </c>
      <c r="I735" s="543"/>
      <c r="J735" s="543"/>
      <c r="K735" s="544"/>
      <c r="L735" s="542" t="s">
        <v>64</v>
      </c>
      <c r="M735" s="544"/>
      <c r="N735" s="580" t="s">
        <v>632</v>
      </c>
      <c r="O735" s="489" t="s">
        <v>630</v>
      </c>
      <c r="P735" s="520"/>
      <c r="Q735" s="520"/>
      <c r="R735" s="520"/>
      <c r="S735" s="520"/>
      <c r="T735" s="521"/>
      <c r="U735" s="492" t="s">
        <v>212</v>
      </c>
      <c r="V735" s="492" t="s">
        <v>203</v>
      </c>
      <c r="W735" s="521"/>
      <c r="X735" s="566" t="s">
        <v>756</v>
      </c>
      <c r="Y735" s="569" t="s">
        <v>933</v>
      </c>
      <c r="Z735" s="572" t="s">
        <v>755</v>
      </c>
      <c r="AA735" s="530">
        <v>46913.4</v>
      </c>
      <c r="AB735" s="530">
        <v>39792.6</v>
      </c>
      <c r="AC735" s="530">
        <v>75020.4</v>
      </c>
      <c r="AD735" s="530">
        <v>21384</v>
      </c>
      <c r="AE735" s="530">
        <v>0</v>
      </c>
      <c r="AF735" s="499">
        <v>0</v>
      </c>
      <c r="AG735" s="489"/>
    </row>
    <row r="736" spans="2:33" ht="72.75" customHeight="1">
      <c r="B736" s="534"/>
      <c r="C736" s="535"/>
      <c r="D736" s="536"/>
      <c r="E736" s="534"/>
      <c r="F736" s="534"/>
      <c r="G736" s="207"/>
      <c r="H736" s="545"/>
      <c r="I736" s="546"/>
      <c r="J736" s="546"/>
      <c r="K736" s="547"/>
      <c r="L736" s="545"/>
      <c r="M736" s="547"/>
      <c r="N736" s="581"/>
      <c r="O736" s="522"/>
      <c r="P736" s="523"/>
      <c r="Q736" s="523"/>
      <c r="R736" s="523"/>
      <c r="S736" s="523"/>
      <c r="T736" s="524"/>
      <c r="U736" s="524"/>
      <c r="V736" s="523"/>
      <c r="W736" s="524"/>
      <c r="X736" s="567"/>
      <c r="Y736" s="570"/>
      <c r="Z736" s="573"/>
      <c r="AA736" s="528"/>
      <c r="AB736" s="528"/>
      <c r="AC736" s="528"/>
      <c r="AD736" s="528"/>
      <c r="AE736" s="528"/>
      <c r="AF736" s="500"/>
      <c r="AG736" s="502"/>
    </row>
    <row r="737" spans="2:33" ht="15">
      <c r="B737" s="534"/>
      <c r="C737" s="535"/>
      <c r="D737" s="536"/>
      <c r="E737" s="534"/>
      <c r="F737" s="534"/>
      <c r="G737" s="207"/>
      <c r="H737" s="553"/>
      <c r="I737" s="554"/>
      <c r="J737" s="554"/>
      <c r="K737" s="555"/>
      <c r="L737" s="553"/>
      <c r="M737" s="555"/>
      <c r="N737" s="582"/>
      <c r="O737" s="489" t="s">
        <v>118</v>
      </c>
      <c r="P737" s="520"/>
      <c r="Q737" s="520"/>
      <c r="R737" s="520"/>
      <c r="S737" s="520"/>
      <c r="T737" s="521"/>
      <c r="U737" s="492" t="s">
        <v>339</v>
      </c>
      <c r="V737" s="492" t="s">
        <v>120</v>
      </c>
      <c r="W737" s="521"/>
      <c r="X737" s="567"/>
      <c r="Y737" s="570"/>
      <c r="Z737" s="573"/>
      <c r="AA737" s="528"/>
      <c r="AB737" s="528"/>
      <c r="AC737" s="528"/>
      <c r="AD737" s="528"/>
      <c r="AE737" s="528"/>
      <c r="AF737" s="500"/>
      <c r="AG737" s="502"/>
    </row>
    <row r="738" spans="2:33" ht="93.75" customHeight="1">
      <c r="B738" s="534"/>
      <c r="C738" s="535"/>
      <c r="D738" s="536"/>
      <c r="E738" s="534"/>
      <c r="F738" s="534"/>
      <c r="G738" s="207"/>
      <c r="H738" s="504" t="s">
        <v>60</v>
      </c>
      <c r="I738" s="514"/>
      <c r="J738" s="514"/>
      <c r="K738" s="505"/>
      <c r="L738" s="504" t="s">
        <v>327</v>
      </c>
      <c r="M738" s="505"/>
      <c r="N738" s="209" t="s">
        <v>62</v>
      </c>
      <c r="O738" s="522"/>
      <c r="P738" s="523"/>
      <c r="Q738" s="523"/>
      <c r="R738" s="523"/>
      <c r="S738" s="523"/>
      <c r="T738" s="524"/>
      <c r="U738" s="524"/>
      <c r="V738" s="523"/>
      <c r="W738" s="524"/>
      <c r="X738" s="568"/>
      <c r="Y738" s="571"/>
      <c r="Z738" s="574"/>
      <c r="AA738" s="528"/>
      <c r="AB738" s="528"/>
      <c r="AC738" s="528"/>
      <c r="AD738" s="528"/>
      <c r="AE738" s="528"/>
      <c r="AF738" s="500"/>
      <c r="AG738" s="502"/>
    </row>
    <row r="739" spans="2:33" ht="19.5" customHeight="1">
      <c r="B739" s="493" t="s">
        <v>740</v>
      </c>
      <c r="C739" s="493"/>
      <c r="D739" s="493"/>
      <c r="E739" s="228" t="s">
        <v>1213</v>
      </c>
      <c r="F739" s="203"/>
      <c r="G739" s="203"/>
      <c r="H739" s="494"/>
      <c r="I739" s="494"/>
      <c r="J739" s="494"/>
      <c r="K739" s="494"/>
      <c r="L739" s="494"/>
      <c r="M739" s="494"/>
      <c r="N739" s="494"/>
      <c r="O739" s="495"/>
      <c r="P739" s="495"/>
      <c r="Q739" s="495"/>
      <c r="R739" s="495"/>
      <c r="S739" s="495"/>
      <c r="T739" s="495"/>
      <c r="U739" s="201"/>
      <c r="V739" s="495"/>
      <c r="W739" s="495"/>
      <c r="X739" s="496"/>
      <c r="Y739" s="497"/>
      <c r="Z739" s="498"/>
      <c r="AA739" s="171">
        <v>0</v>
      </c>
      <c r="AB739" s="171">
        <v>0</v>
      </c>
      <c r="AC739" s="171">
        <v>0</v>
      </c>
      <c r="AD739" s="171">
        <v>0</v>
      </c>
      <c r="AE739" s="171">
        <v>0</v>
      </c>
      <c r="AF739" s="171">
        <v>0</v>
      </c>
      <c r="AG739" s="35"/>
    </row>
    <row r="740" spans="2:33" ht="18" customHeight="1">
      <c r="B740" s="493" t="s">
        <v>741</v>
      </c>
      <c r="C740" s="493"/>
      <c r="D740" s="493"/>
      <c r="E740" s="228" t="s">
        <v>1214</v>
      </c>
      <c r="F740" s="203"/>
      <c r="G740" s="203"/>
      <c r="H740" s="494"/>
      <c r="I740" s="494"/>
      <c r="J740" s="494"/>
      <c r="K740" s="494"/>
      <c r="L740" s="494"/>
      <c r="M740" s="494"/>
      <c r="N740" s="494"/>
      <c r="O740" s="495"/>
      <c r="P740" s="495"/>
      <c r="Q740" s="495"/>
      <c r="R740" s="495"/>
      <c r="S740" s="495"/>
      <c r="T740" s="495"/>
      <c r="U740" s="201"/>
      <c r="V740" s="495"/>
      <c r="W740" s="495"/>
      <c r="X740" s="496"/>
      <c r="Y740" s="497"/>
      <c r="Z740" s="498"/>
      <c r="AA740" s="171">
        <v>0</v>
      </c>
      <c r="AB740" s="171">
        <v>0</v>
      </c>
      <c r="AC740" s="171">
        <v>0</v>
      </c>
      <c r="AD740" s="171">
        <v>0</v>
      </c>
      <c r="AE740" s="171">
        <v>0</v>
      </c>
      <c r="AF740" s="171">
        <v>0</v>
      </c>
      <c r="AG740" s="35"/>
    </row>
    <row r="741" spans="2:33" ht="19.5" customHeight="1">
      <c r="B741" s="493" t="s">
        <v>742</v>
      </c>
      <c r="C741" s="493"/>
      <c r="D741" s="493"/>
      <c r="E741" s="228" t="s">
        <v>1215</v>
      </c>
      <c r="F741" s="203"/>
      <c r="G741" s="203"/>
      <c r="H741" s="494"/>
      <c r="I741" s="494"/>
      <c r="J741" s="494"/>
      <c r="K741" s="494"/>
      <c r="L741" s="494"/>
      <c r="M741" s="494"/>
      <c r="N741" s="494"/>
      <c r="O741" s="495"/>
      <c r="P741" s="495"/>
      <c r="Q741" s="495"/>
      <c r="R741" s="495"/>
      <c r="S741" s="495"/>
      <c r="T741" s="495"/>
      <c r="U741" s="201"/>
      <c r="V741" s="495"/>
      <c r="W741" s="495"/>
      <c r="X741" s="496"/>
      <c r="Y741" s="497"/>
      <c r="Z741" s="498"/>
      <c r="AA741" s="171">
        <v>0</v>
      </c>
      <c r="AB741" s="171">
        <v>0</v>
      </c>
      <c r="AC741" s="171">
        <v>0</v>
      </c>
      <c r="AD741" s="171">
        <v>0</v>
      </c>
      <c r="AE741" s="171">
        <v>0</v>
      </c>
      <c r="AF741" s="171">
        <v>0</v>
      </c>
      <c r="AG741" s="35"/>
    </row>
    <row r="742" spans="2:33" ht="21.75" customHeight="1">
      <c r="B742" s="493" t="s">
        <v>743</v>
      </c>
      <c r="C742" s="493"/>
      <c r="D742" s="493"/>
      <c r="E742" s="228" t="s">
        <v>1216</v>
      </c>
      <c r="F742" s="203"/>
      <c r="G742" s="203"/>
      <c r="H742" s="494"/>
      <c r="I742" s="494"/>
      <c r="J742" s="494"/>
      <c r="K742" s="494"/>
      <c r="L742" s="494"/>
      <c r="M742" s="494"/>
      <c r="N742" s="494"/>
      <c r="O742" s="495"/>
      <c r="P742" s="495"/>
      <c r="Q742" s="495"/>
      <c r="R742" s="495"/>
      <c r="S742" s="495"/>
      <c r="T742" s="495"/>
      <c r="U742" s="201"/>
      <c r="V742" s="495"/>
      <c r="W742" s="495"/>
      <c r="X742" s="496"/>
      <c r="Y742" s="497"/>
      <c r="Z742" s="498"/>
      <c r="AA742" s="171">
        <v>46913.4</v>
      </c>
      <c r="AB742" s="171">
        <v>39792.6</v>
      </c>
      <c r="AC742" s="171">
        <v>75020.4</v>
      </c>
      <c r="AD742" s="171">
        <v>21384</v>
      </c>
      <c r="AE742" s="171">
        <v>0</v>
      </c>
      <c r="AF742" s="171">
        <v>1464.2</v>
      </c>
      <c r="AG742" s="35"/>
    </row>
    <row r="743" spans="2:33" ht="15">
      <c r="B743" s="592" t="s">
        <v>1217</v>
      </c>
      <c r="C743" s="489" t="s">
        <v>369</v>
      </c>
      <c r="D743" s="521"/>
      <c r="E743" s="489" t="s">
        <v>669</v>
      </c>
      <c r="F743" s="489" t="s">
        <v>324</v>
      </c>
      <c r="G743" s="170"/>
      <c r="H743" s="559" t="s">
        <v>60</v>
      </c>
      <c r="I743" s="559"/>
      <c r="J743" s="559"/>
      <c r="K743" s="559"/>
      <c r="L743" s="559" t="s">
        <v>327</v>
      </c>
      <c r="M743" s="559"/>
      <c r="N743" s="559" t="s">
        <v>62</v>
      </c>
      <c r="O743" s="492" t="s">
        <v>118</v>
      </c>
      <c r="P743" s="520"/>
      <c r="Q743" s="520"/>
      <c r="R743" s="520"/>
      <c r="S743" s="520"/>
      <c r="T743" s="521"/>
      <c r="U743" s="492" t="s">
        <v>371</v>
      </c>
      <c r="V743" s="492" t="s">
        <v>120</v>
      </c>
      <c r="W743" s="521"/>
      <c r="X743" s="170"/>
      <c r="Y743" s="204"/>
      <c r="Z743" s="204"/>
      <c r="AA743" s="530">
        <v>0</v>
      </c>
      <c r="AB743" s="530">
        <v>0</v>
      </c>
      <c r="AC743" s="530">
        <v>0</v>
      </c>
      <c r="AD743" s="530">
        <v>491.5</v>
      </c>
      <c r="AE743" s="530">
        <v>3083.4</v>
      </c>
      <c r="AF743" s="499">
        <f>SUM(AF748:AF751)</f>
        <v>8231.8</v>
      </c>
      <c r="AG743" s="489"/>
    </row>
    <row r="744" spans="2:33" ht="66" customHeight="1">
      <c r="B744" s="593"/>
      <c r="C744" s="535"/>
      <c r="D744" s="536"/>
      <c r="E744" s="534"/>
      <c r="F744" s="534"/>
      <c r="G744" s="207"/>
      <c r="H744" s="559"/>
      <c r="I744" s="559"/>
      <c r="J744" s="559"/>
      <c r="K744" s="559"/>
      <c r="L744" s="559"/>
      <c r="M744" s="559"/>
      <c r="N744" s="559"/>
      <c r="O744" s="523"/>
      <c r="P744" s="523"/>
      <c r="Q744" s="523"/>
      <c r="R744" s="523"/>
      <c r="S744" s="523"/>
      <c r="T744" s="524"/>
      <c r="U744" s="524"/>
      <c r="V744" s="523"/>
      <c r="W744" s="524"/>
      <c r="X744" s="207"/>
      <c r="Y744" s="212"/>
      <c r="Z744" s="212"/>
      <c r="AA744" s="528"/>
      <c r="AB744" s="528"/>
      <c r="AC744" s="528"/>
      <c r="AD744" s="528"/>
      <c r="AE744" s="528"/>
      <c r="AF744" s="500"/>
      <c r="AG744" s="502"/>
    </row>
    <row r="745" spans="2:33" ht="15">
      <c r="B745" s="593"/>
      <c r="C745" s="535"/>
      <c r="D745" s="536"/>
      <c r="E745" s="534"/>
      <c r="F745" s="534"/>
      <c r="G745" s="207"/>
      <c r="H745" s="559"/>
      <c r="I745" s="559"/>
      <c r="J745" s="559"/>
      <c r="K745" s="559"/>
      <c r="L745" s="559"/>
      <c r="M745" s="559"/>
      <c r="N745" s="559"/>
      <c r="O745" s="492" t="s">
        <v>372</v>
      </c>
      <c r="P745" s="520"/>
      <c r="Q745" s="520"/>
      <c r="R745" s="520"/>
      <c r="S745" s="520"/>
      <c r="T745" s="521"/>
      <c r="U745" s="492" t="s">
        <v>373</v>
      </c>
      <c r="V745" s="492" t="s">
        <v>117</v>
      </c>
      <c r="W745" s="521"/>
      <c r="X745" s="207"/>
      <c r="Y745" s="212"/>
      <c r="Z745" s="212"/>
      <c r="AA745" s="528"/>
      <c r="AB745" s="528"/>
      <c r="AC745" s="528"/>
      <c r="AD745" s="528"/>
      <c r="AE745" s="528"/>
      <c r="AF745" s="500"/>
      <c r="AG745" s="502"/>
    </row>
    <row r="746" spans="2:33" ht="150.75" customHeight="1">
      <c r="B746" s="593"/>
      <c r="C746" s="535"/>
      <c r="D746" s="536"/>
      <c r="E746" s="534"/>
      <c r="F746" s="534"/>
      <c r="G746" s="207"/>
      <c r="H746" s="212"/>
      <c r="I746" s="212"/>
      <c r="J746" s="212"/>
      <c r="K746" s="212"/>
      <c r="L746" s="212"/>
      <c r="M746" s="212"/>
      <c r="N746" s="208"/>
      <c r="O746" s="522"/>
      <c r="P746" s="523"/>
      <c r="Q746" s="523"/>
      <c r="R746" s="523"/>
      <c r="S746" s="523"/>
      <c r="T746" s="524"/>
      <c r="U746" s="524"/>
      <c r="V746" s="523"/>
      <c r="W746" s="524"/>
      <c r="X746" s="207"/>
      <c r="Y746" s="212"/>
      <c r="Z746" s="212"/>
      <c r="AA746" s="528"/>
      <c r="AB746" s="528"/>
      <c r="AC746" s="528"/>
      <c r="AD746" s="528"/>
      <c r="AE746" s="528"/>
      <c r="AF746" s="500"/>
      <c r="AG746" s="502"/>
    </row>
    <row r="747" spans="2:33" ht="86.25" customHeight="1">
      <c r="B747" s="594"/>
      <c r="C747" s="522"/>
      <c r="D747" s="524"/>
      <c r="E747" s="533"/>
      <c r="F747" s="533"/>
      <c r="G747" s="194"/>
      <c r="H747" s="199"/>
      <c r="I747" s="199"/>
      <c r="J747" s="199"/>
      <c r="K747" s="199"/>
      <c r="L747" s="199"/>
      <c r="M747" s="199"/>
      <c r="N747" s="195"/>
      <c r="O747" s="489" t="s">
        <v>374</v>
      </c>
      <c r="P747" s="490"/>
      <c r="Q747" s="490"/>
      <c r="R747" s="490"/>
      <c r="S747" s="490"/>
      <c r="T747" s="491"/>
      <c r="U747" s="198" t="s">
        <v>375</v>
      </c>
      <c r="V747" s="492" t="s">
        <v>117</v>
      </c>
      <c r="W747" s="491"/>
      <c r="X747" s="194"/>
      <c r="Y747" s="199"/>
      <c r="Z747" s="199"/>
      <c r="AA747" s="529"/>
      <c r="AB747" s="529"/>
      <c r="AC747" s="529"/>
      <c r="AD747" s="529"/>
      <c r="AE747" s="529"/>
      <c r="AF747" s="501"/>
      <c r="AG747" s="503"/>
    </row>
    <row r="748" spans="2:33" ht="19.5" customHeight="1">
      <c r="B748" s="493" t="s">
        <v>740</v>
      </c>
      <c r="C748" s="493"/>
      <c r="D748" s="493"/>
      <c r="E748" s="228" t="s">
        <v>1213</v>
      </c>
      <c r="F748" s="203"/>
      <c r="G748" s="203"/>
      <c r="H748" s="494"/>
      <c r="I748" s="494"/>
      <c r="J748" s="494"/>
      <c r="K748" s="494"/>
      <c r="L748" s="494"/>
      <c r="M748" s="494"/>
      <c r="N748" s="494"/>
      <c r="O748" s="495"/>
      <c r="P748" s="495"/>
      <c r="Q748" s="495"/>
      <c r="R748" s="495"/>
      <c r="S748" s="495"/>
      <c r="T748" s="495"/>
      <c r="U748" s="201"/>
      <c r="V748" s="495"/>
      <c r="W748" s="495"/>
      <c r="X748" s="496"/>
      <c r="Y748" s="497"/>
      <c r="Z748" s="498"/>
      <c r="AA748" s="171">
        <v>0</v>
      </c>
      <c r="AB748" s="171">
        <v>0</v>
      </c>
      <c r="AC748" s="171">
        <v>0</v>
      </c>
      <c r="AD748" s="171">
        <v>0</v>
      </c>
      <c r="AE748" s="171">
        <v>0</v>
      </c>
      <c r="AF748" s="171">
        <v>0</v>
      </c>
      <c r="AG748" s="35"/>
    </row>
    <row r="749" spans="2:33" ht="18" customHeight="1">
      <c r="B749" s="493" t="s">
        <v>741</v>
      </c>
      <c r="C749" s="493"/>
      <c r="D749" s="493"/>
      <c r="E749" s="228" t="s">
        <v>1214</v>
      </c>
      <c r="F749" s="203"/>
      <c r="G749" s="203"/>
      <c r="H749" s="494"/>
      <c r="I749" s="494"/>
      <c r="J749" s="494"/>
      <c r="K749" s="494"/>
      <c r="L749" s="494"/>
      <c r="M749" s="494"/>
      <c r="N749" s="494"/>
      <c r="O749" s="495"/>
      <c r="P749" s="495"/>
      <c r="Q749" s="495"/>
      <c r="R749" s="495"/>
      <c r="S749" s="495"/>
      <c r="T749" s="495"/>
      <c r="U749" s="201"/>
      <c r="V749" s="495"/>
      <c r="W749" s="495"/>
      <c r="X749" s="496"/>
      <c r="Y749" s="497"/>
      <c r="Z749" s="498"/>
      <c r="AA749" s="171">
        <v>0</v>
      </c>
      <c r="AB749" s="171">
        <v>0</v>
      </c>
      <c r="AC749" s="171">
        <v>0</v>
      </c>
      <c r="AD749" s="171">
        <v>4.7</v>
      </c>
      <c r="AE749" s="171">
        <v>29.6</v>
      </c>
      <c r="AF749" s="171">
        <v>79.1</v>
      </c>
      <c r="AG749" s="35"/>
    </row>
    <row r="750" spans="2:33" ht="19.5" customHeight="1">
      <c r="B750" s="493" t="s">
        <v>742</v>
      </c>
      <c r="C750" s="493"/>
      <c r="D750" s="493"/>
      <c r="E750" s="228" t="s">
        <v>1215</v>
      </c>
      <c r="F750" s="203"/>
      <c r="G750" s="203"/>
      <c r="H750" s="494"/>
      <c r="I750" s="494"/>
      <c r="J750" s="494"/>
      <c r="K750" s="494"/>
      <c r="L750" s="494"/>
      <c r="M750" s="494"/>
      <c r="N750" s="494"/>
      <c r="O750" s="495"/>
      <c r="P750" s="495"/>
      <c r="Q750" s="495"/>
      <c r="R750" s="495"/>
      <c r="S750" s="495"/>
      <c r="T750" s="495"/>
      <c r="U750" s="201"/>
      <c r="V750" s="495"/>
      <c r="W750" s="495"/>
      <c r="X750" s="496"/>
      <c r="Y750" s="497"/>
      <c r="Z750" s="498"/>
      <c r="AA750" s="171">
        <v>0</v>
      </c>
      <c r="AB750" s="171">
        <v>0</v>
      </c>
      <c r="AC750" s="171">
        <v>0</v>
      </c>
      <c r="AD750" s="171">
        <v>0</v>
      </c>
      <c r="AE750" s="171">
        <v>0</v>
      </c>
      <c r="AF750" s="171">
        <v>0</v>
      </c>
      <c r="AG750" s="35"/>
    </row>
    <row r="751" spans="2:33" ht="21.75" customHeight="1">
      <c r="B751" s="493" t="s">
        <v>743</v>
      </c>
      <c r="C751" s="493"/>
      <c r="D751" s="493"/>
      <c r="E751" s="228" t="s">
        <v>1216</v>
      </c>
      <c r="F751" s="203"/>
      <c r="G751" s="203"/>
      <c r="H751" s="494"/>
      <c r="I751" s="494"/>
      <c r="J751" s="494"/>
      <c r="K751" s="494"/>
      <c r="L751" s="494"/>
      <c r="M751" s="494"/>
      <c r="N751" s="494"/>
      <c r="O751" s="495"/>
      <c r="P751" s="495"/>
      <c r="Q751" s="495"/>
      <c r="R751" s="495"/>
      <c r="S751" s="495"/>
      <c r="T751" s="495"/>
      <c r="U751" s="201"/>
      <c r="V751" s="495"/>
      <c r="W751" s="495"/>
      <c r="X751" s="496"/>
      <c r="Y751" s="497"/>
      <c r="Z751" s="498"/>
      <c r="AA751" s="171">
        <v>0</v>
      </c>
      <c r="AB751" s="171">
        <v>0</v>
      </c>
      <c r="AC751" s="171">
        <v>0</v>
      </c>
      <c r="AD751" s="171">
        <v>486.8</v>
      </c>
      <c r="AE751" s="171">
        <v>3053.8</v>
      </c>
      <c r="AF751" s="171">
        <v>8152.7</v>
      </c>
      <c r="AG751" s="35"/>
    </row>
    <row r="752" spans="2:33" ht="15">
      <c r="B752" s="592" t="s">
        <v>1218</v>
      </c>
      <c r="C752" s="489" t="s">
        <v>376</v>
      </c>
      <c r="D752" s="521"/>
      <c r="E752" s="489" t="s">
        <v>685</v>
      </c>
      <c r="F752" s="489" t="s">
        <v>228</v>
      </c>
      <c r="G752" s="170"/>
      <c r="H752" s="204"/>
      <c r="I752" s="204"/>
      <c r="J752" s="204"/>
      <c r="K752" s="204"/>
      <c r="L752" s="204"/>
      <c r="M752" s="204"/>
      <c r="N752" s="193"/>
      <c r="O752" s="489" t="s">
        <v>378</v>
      </c>
      <c r="P752" s="520"/>
      <c r="Q752" s="520"/>
      <c r="R752" s="520"/>
      <c r="S752" s="520"/>
      <c r="T752" s="521"/>
      <c r="U752" s="492" t="s">
        <v>379</v>
      </c>
      <c r="V752" s="492" t="s">
        <v>191</v>
      </c>
      <c r="W752" s="521"/>
      <c r="X752" s="170"/>
      <c r="Y752" s="204"/>
      <c r="Z752" s="204"/>
      <c r="AA752" s="530">
        <v>0</v>
      </c>
      <c r="AB752" s="530">
        <v>0</v>
      </c>
      <c r="AC752" s="530">
        <v>0</v>
      </c>
      <c r="AD752" s="530">
        <v>0</v>
      </c>
      <c r="AE752" s="530">
        <v>0</v>
      </c>
      <c r="AF752" s="499">
        <f>SUM(AF756:AF759)</f>
        <v>5704.3</v>
      </c>
      <c r="AG752" s="489"/>
    </row>
    <row r="753" spans="2:33" ht="42.75" customHeight="1">
      <c r="B753" s="593"/>
      <c r="C753" s="535"/>
      <c r="D753" s="536"/>
      <c r="E753" s="534"/>
      <c r="F753" s="534"/>
      <c r="G753" s="207"/>
      <c r="H753" s="556" t="s">
        <v>60</v>
      </c>
      <c r="I753" s="560"/>
      <c r="J753" s="560"/>
      <c r="K753" s="536"/>
      <c r="L753" s="556" t="s">
        <v>380</v>
      </c>
      <c r="M753" s="536"/>
      <c r="N753" s="556" t="s">
        <v>62</v>
      </c>
      <c r="O753" s="522"/>
      <c r="P753" s="523"/>
      <c r="Q753" s="523"/>
      <c r="R753" s="523"/>
      <c r="S753" s="523"/>
      <c r="T753" s="524"/>
      <c r="U753" s="524"/>
      <c r="V753" s="523"/>
      <c r="W753" s="524"/>
      <c r="X753" s="207"/>
      <c r="Y753" s="212"/>
      <c r="Z753" s="212"/>
      <c r="AA753" s="528"/>
      <c r="AB753" s="528"/>
      <c r="AC753" s="528"/>
      <c r="AD753" s="528"/>
      <c r="AE753" s="528"/>
      <c r="AF753" s="500"/>
      <c r="AG753" s="502"/>
    </row>
    <row r="754" spans="2:33" ht="19.5" customHeight="1">
      <c r="B754" s="593"/>
      <c r="C754" s="535"/>
      <c r="D754" s="536"/>
      <c r="E754" s="534"/>
      <c r="F754" s="534"/>
      <c r="G754" s="207"/>
      <c r="H754" s="523"/>
      <c r="I754" s="523"/>
      <c r="J754" s="523"/>
      <c r="K754" s="524"/>
      <c r="L754" s="523"/>
      <c r="M754" s="524"/>
      <c r="N754" s="524"/>
      <c r="O754" s="489" t="s">
        <v>118</v>
      </c>
      <c r="P754" s="520"/>
      <c r="Q754" s="520"/>
      <c r="R754" s="520"/>
      <c r="S754" s="520"/>
      <c r="T754" s="521"/>
      <c r="U754" s="492" t="s">
        <v>381</v>
      </c>
      <c r="V754" s="492" t="s">
        <v>120</v>
      </c>
      <c r="W754" s="521"/>
      <c r="X754" s="207"/>
      <c r="Y754" s="212"/>
      <c r="Z754" s="212"/>
      <c r="AA754" s="528"/>
      <c r="AB754" s="528"/>
      <c r="AC754" s="528"/>
      <c r="AD754" s="528"/>
      <c r="AE754" s="528"/>
      <c r="AF754" s="500"/>
      <c r="AG754" s="502"/>
    </row>
    <row r="755" spans="2:33" ht="56.25" customHeight="1">
      <c r="B755" s="594"/>
      <c r="C755" s="522"/>
      <c r="D755" s="524"/>
      <c r="E755" s="533"/>
      <c r="F755" s="533"/>
      <c r="G755" s="194"/>
      <c r="H755" s="199"/>
      <c r="I755" s="199"/>
      <c r="J755" s="199"/>
      <c r="K755" s="199"/>
      <c r="L755" s="199"/>
      <c r="M755" s="199"/>
      <c r="N755" s="195"/>
      <c r="O755" s="522"/>
      <c r="P755" s="523"/>
      <c r="Q755" s="523"/>
      <c r="R755" s="523"/>
      <c r="S755" s="523"/>
      <c r="T755" s="524"/>
      <c r="U755" s="524"/>
      <c r="V755" s="523"/>
      <c r="W755" s="524"/>
      <c r="X755" s="194"/>
      <c r="Y755" s="199"/>
      <c r="Z755" s="199"/>
      <c r="AA755" s="529"/>
      <c r="AB755" s="529"/>
      <c r="AC755" s="529"/>
      <c r="AD755" s="529"/>
      <c r="AE755" s="529"/>
      <c r="AF755" s="501"/>
      <c r="AG755" s="503"/>
    </row>
    <row r="756" spans="2:33" ht="19.5" customHeight="1">
      <c r="B756" s="493" t="s">
        <v>740</v>
      </c>
      <c r="C756" s="493"/>
      <c r="D756" s="493"/>
      <c r="E756" s="172" t="s">
        <v>1219</v>
      </c>
      <c r="F756" s="203"/>
      <c r="G756" s="203"/>
      <c r="H756" s="494"/>
      <c r="I756" s="494"/>
      <c r="J756" s="494"/>
      <c r="K756" s="494"/>
      <c r="L756" s="494"/>
      <c r="M756" s="494"/>
      <c r="N756" s="494"/>
      <c r="O756" s="495"/>
      <c r="P756" s="495"/>
      <c r="Q756" s="495"/>
      <c r="R756" s="495"/>
      <c r="S756" s="495"/>
      <c r="T756" s="495"/>
      <c r="U756" s="201"/>
      <c r="V756" s="495"/>
      <c r="W756" s="495"/>
      <c r="X756" s="496"/>
      <c r="Y756" s="497"/>
      <c r="Z756" s="498"/>
      <c r="AA756" s="171">
        <v>0</v>
      </c>
      <c r="AB756" s="171">
        <v>0</v>
      </c>
      <c r="AC756" s="171">
        <v>0</v>
      </c>
      <c r="AD756" s="171">
        <v>0</v>
      </c>
      <c r="AE756" s="171">
        <v>0</v>
      </c>
      <c r="AF756" s="171">
        <v>0</v>
      </c>
      <c r="AG756" s="35"/>
    </row>
    <row r="757" spans="2:33" ht="18" customHeight="1">
      <c r="B757" s="493" t="s">
        <v>741</v>
      </c>
      <c r="C757" s="493"/>
      <c r="D757" s="493"/>
      <c r="E757" s="172" t="s">
        <v>1220</v>
      </c>
      <c r="F757" s="203"/>
      <c r="G757" s="203"/>
      <c r="H757" s="494"/>
      <c r="I757" s="494"/>
      <c r="J757" s="494"/>
      <c r="K757" s="494"/>
      <c r="L757" s="494"/>
      <c r="M757" s="494"/>
      <c r="N757" s="494"/>
      <c r="O757" s="495"/>
      <c r="P757" s="495"/>
      <c r="Q757" s="495"/>
      <c r="R757" s="495"/>
      <c r="S757" s="495"/>
      <c r="T757" s="495"/>
      <c r="U757" s="201"/>
      <c r="V757" s="495"/>
      <c r="W757" s="495"/>
      <c r="X757" s="496"/>
      <c r="Y757" s="497"/>
      <c r="Z757" s="498"/>
      <c r="AA757" s="171">
        <v>0</v>
      </c>
      <c r="AB757" s="171">
        <v>0</v>
      </c>
      <c r="AC757" s="171">
        <v>0</v>
      </c>
      <c r="AD757" s="171">
        <v>0</v>
      </c>
      <c r="AE757" s="171">
        <v>0</v>
      </c>
      <c r="AF757" s="171">
        <v>0</v>
      </c>
      <c r="AG757" s="35"/>
    </row>
    <row r="758" spans="2:33" ht="19.5" customHeight="1">
      <c r="B758" s="493" t="s">
        <v>742</v>
      </c>
      <c r="C758" s="493"/>
      <c r="D758" s="493"/>
      <c r="E758" s="172" t="s">
        <v>1221</v>
      </c>
      <c r="F758" s="203"/>
      <c r="G758" s="203"/>
      <c r="H758" s="494"/>
      <c r="I758" s="494"/>
      <c r="J758" s="494"/>
      <c r="K758" s="494"/>
      <c r="L758" s="494"/>
      <c r="M758" s="494"/>
      <c r="N758" s="494"/>
      <c r="O758" s="495"/>
      <c r="P758" s="495"/>
      <c r="Q758" s="495"/>
      <c r="R758" s="495"/>
      <c r="S758" s="495"/>
      <c r="T758" s="495"/>
      <c r="U758" s="201"/>
      <c r="V758" s="495"/>
      <c r="W758" s="495"/>
      <c r="X758" s="496"/>
      <c r="Y758" s="497"/>
      <c r="Z758" s="498"/>
      <c r="AA758" s="171">
        <v>0</v>
      </c>
      <c r="AB758" s="171">
        <v>0</v>
      </c>
      <c r="AC758" s="171">
        <v>0</v>
      </c>
      <c r="AD758" s="171">
        <v>0</v>
      </c>
      <c r="AE758" s="171">
        <v>0</v>
      </c>
      <c r="AF758" s="171">
        <v>0</v>
      </c>
      <c r="AG758" s="35"/>
    </row>
    <row r="759" spans="2:33" ht="21.75" customHeight="1">
      <c r="B759" s="493" t="s">
        <v>743</v>
      </c>
      <c r="C759" s="493"/>
      <c r="D759" s="493"/>
      <c r="E759" s="172" t="s">
        <v>1222</v>
      </c>
      <c r="F759" s="203"/>
      <c r="G759" s="203"/>
      <c r="H759" s="494"/>
      <c r="I759" s="494"/>
      <c r="J759" s="494"/>
      <c r="K759" s="494"/>
      <c r="L759" s="494"/>
      <c r="M759" s="494"/>
      <c r="N759" s="494"/>
      <c r="O759" s="495"/>
      <c r="P759" s="495"/>
      <c r="Q759" s="495"/>
      <c r="R759" s="495"/>
      <c r="S759" s="495"/>
      <c r="T759" s="495"/>
      <c r="U759" s="201"/>
      <c r="V759" s="495"/>
      <c r="W759" s="495"/>
      <c r="X759" s="496"/>
      <c r="Y759" s="497"/>
      <c r="Z759" s="498"/>
      <c r="AA759" s="171">
        <v>0</v>
      </c>
      <c r="AB759" s="171">
        <v>0</v>
      </c>
      <c r="AC759" s="171">
        <v>0</v>
      </c>
      <c r="AD759" s="171">
        <v>0</v>
      </c>
      <c r="AE759" s="171">
        <v>0</v>
      </c>
      <c r="AF759" s="171">
        <v>5704.3</v>
      </c>
      <c r="AG759" s="35"/>
    </row>
    <row r="760" spans="2:33" ht="150.75" customHeight="1">
      <c r="B760" s="489" t="s">
        <v>1223</v>
      </c>
      <c r="C760" s="489" t="s">
        <v>692</v>
      </c>
      <c r="D760" s="521"/>
      <c r="E760" s="489" t="s">
        <v>693</v>
      </c>
      <c r="F760" s="489"/>
      <c r="G760" s="170"/>
      <c r="H760" s="204"/>
      <c r="I760" s="204"/>
      <c r="J760" s="204"/>
      <c r="K760" s="204"/>
      <c r="L760" s="204"/>
      <c r="M760" s="204"/>
      <c r="N760" s="193"/>
      <c r="O760" s="170"/>
      <c r="P760" s="204"/>
      <c r="Q760" s="204"/>
      <c r="R760" s="204"/>
      <c r="S760" s="204"/>
      <c r="T760" s="204"/>
      <c r="U760" s="204"/>
      <c r="V760" s="204"/>
      <c r="W760" s="193"/>
      <c r="X760" s="170"/>
      <c r="Y760" s="204"/>
      <c r="Z760" s="204"/>
      <c r="AA760" s="531">
        <f aca="true" t="shared" si="1" ref="AA760:AF760">SUM(AA762:AA765)</f>
        <v>38244.600000000006</v>
      </c>
      <c r="AB760" s="531">
        <f t="shared" si="1"/>
        <v>37140.6</v>
      </c>
      <c r="AC760" s="531">
        <f t="shared" si="1"/>
        <v>29517.3</v>
      </c>
      <c r="AD760" s="531">
        <f t="shared" si="1"/>
        <v>38429.5</v>
      </c>
      <c r="AE760" s="531">
        <f t="shared" si="1"/>
        <v>37770</v>
      </c>
      <c r="AF760" s="531">
        <f t="shared" si="1"/>
        <v>38460.8</v>
      </c>
      <c r="AG760" s="489"/>
    </row>
    <row r="761" spans="2:33" ht="15" customHeight="1" hidden="1">
      <c r="B761" s="533"/>
      <c r="C761" s="522"/>
      <c r="D761" s="524"/>
      <c r="E761" s="533"/>
      <c r="F761" s="533"/>
      <c r="G761" s="194"/>
      <c r="H761" s="199"/>
      <c r="I761" s="199"/>
      <c r="J761" s="199"/>
      <c r="K761" s="199"/>
      <c r="L761" s="199"/>
      <c r="M761" s="199"/>
      <c r="N761" s="195"/>
      <c r="O761" s="194"/>
      <c r="P761" s="199"/>
      <c r="Q761" s="199"/>
      <c r="R761" s="199"/>
      <c r="S761" s="199"/>
      <c r="T761" s="199"/>
      <c r="U761" s="199"/>
      <c r="V761" s="199"/>
      <c r="W761" s="195"/>
      <c r="X761" s="194"/>
      <c r="Y761" s="199"/>
      <c r="Z761" s="199"/>
      <c r="AA761" s="532"/>
      <c r="AB761" s="532"/>
      <c r="AC761" s="532"/>
      <c r="AD761" s="532"/>
      <c r="AE761" s="532"/>
      <c r="AF761" s="532"/>
      <c r="AG761" s="503"/>
    </row>
    <row r="762" spans="2:33" ht="19.5" customHeight="1">
      <c r="B762" s="493" t="s">
        <v>740</v>
      </c>
      <c r="C762" s="493"/>
      <c r="D762" s="493"/>
      <c r="E762" s="172"/>
      <c r="F762" s="203"/>
      <c r="G762" s="203"/>
      <c r="H762" s="494"/>
      <c r="I762" s="494"/>
      <c r="J762" s="494"/>
      <c r="K762" s="494"/>
      <c r="L762" s="494"/>
      <c r="M762" s="494"/>
      <c r="N762" s="494"/>
      <c r="O762" s="495"/>
      <c r="P762" s="495"/>
      <c r="Q762" s="495"/>
      <c r="R762" s="495"/>
      <c r="S762" s="495"/>
      <c r="T762" s="495"/>
      <c r="U762" s="201"/>
      <c r="V762" s="495"/>
      <c r="W762" s="495"/>
      <c r="X762" s="496"/>
      <c r="Y762" s="497"/>
      <c r="Z762" s="498"/>
      <c r="AA762" s="171">
        <f aca="true" t="shared" si="2" ref="AA762:AF765">AA794+AA783+AA777+AA772</f>
        <v>16465.7</v>
      </c>
      <c r="AB762" s="171">
        <f t="shared" si="2"/>
        <v>16465.6</v>
      </c>
      <c r="AC762" s="171">
        <f t="shared" si="2"/>
        <v>18502.9</v>
      </c>
      <c r="AD762" s="171">
        <f t="shared" si="2"/>
        <v>25248.3</v>
      </c>
      <c r="AE762" s="171">
        <f t="shared" si="2"/>
        <v>22422.4</v>
      </c>
      <c r="AF762" s="171">
        <f t="shared" si="2"/>
        <v>22422.4</v>
      </c>
      <c r="AG762" s="35"/>
    </row>
    <row r="763" spans="2:33" ht="18" customHeight="1">
      <c r="B763" s="493" t="s">
        <v>741</v>
      </c>
      <c r="C763" s="493"/>
      <c r="D763" s="493"/>
      <c r="E763" s="172"/>
      <c r="F763" s="203"/>
      <c r="G763" s="203"/>
      <c r="H763" s="494"/>
      <c r="I763" s="494"/>
      <c r="J763" s="494"/>
      <c r="K763" s="494"/>
      <c r="L763" s="494"/>
      <c r="M763" s="494"/>
      <c r="N763" s="494"/>
      <c r="O763" s="495"/>
      <c r="P763" s="495"/>
      <c r="Q763" s="495"/>
      <c r="R763" s="495"/>
      <c r="S763" s="495"/>
      <c r="T763" s="495"/>
      <c r="U763" s="201"/>
      <c r="V763" s="495"/>
      <c r="W763" s="495"/>
      <c r="X763" s="496"/>
      <c r="Y763" s="497"/>
      <c r="Z763" s="498"/>
      <c r="AA763" s="171">
        <f t="shared" si="2"/>
        <v>14620.1</v>
      </c>
      <c r="AB763" s="171">
        <f t="shared" si="2"/>
        <v>13561.5</v>
      </c>
      <c r="AC763" s="171">
        <f t="shared" si="2"/>
        <v>3005.6</v>
      </c>
      <c r="AD763" s="171">
        <f t="shared" si="2"/>
        <v>2242.6</v>
      </c>
      <c r="AE763" s="171">
        <f t="shared" si="2"/>
        <v>2363.2</v>
      </c>
      <c r="AF763" s="171">
        <f t="shared" si="2"/>
        <v>1934.6999999999998</v>
      </c>
      <c r="AG763" s="35"/>
    </row>
    <row r="764" spans="2:33" ht="19.5" customHeight="1">
      <c r="B764" s="493" t="s">
        <v>742</v>
      </c>
      <c r="C764" s="493"/>
      <c r="D764" s="493"/>
      <c r="E764" s="172"/>
      <c r="F764" s="203"/>
      <c r="G764" s="203"/>
      <c r="H764" s="494"/>
      <c r="I764" s="494"/>
      <c r="J764" s="494"/>
      <c r="K764" s="494"/>
      <c r="L764" s="494"/>
      <c r="M764" s="494"/>
      <c r="N764" s="494"/>
      <c r="O764" s="495"/>
      <c r="P764" s="495"/>
      <c r="Q764" s="495"/>
      <c r="R764" s="495"/>
      <c r="S764" s="495"/>
      <c r="T764" s="495"/>
      <c r="U764" s="201"/>
      <c r="V764" s="495"/>
      <c r="W764" s="495"/>
      <c r="X764" s="496"/>
      <c r="Y764" s="497"/>
      <c r="Z764" s="498"/>
      <c r="AA764" s="171">
        <f t="shared" si="2"/>
        <v>964.2</v>
      </c>
      <c r="AB764" s="171">
        <f t="shared" si="2"/>
        <v>964.2</v>
      </c>
      <c r="AC764" s="171">
        <f t="shared" si="2"/>
        <v>1368.3</v>
      </c>
      <c r="AD764" s="171">
        <f t="shared" si="2"/>
        <v>1502.7</v>
      </c>
      <c r="AE764" s="171">
        <f t="shared" si="2"/>
        <v>1992.6</v>
      </c>
      <c r="AF764" s="171">
        <f t="shared" si="2"/>
        <v>2370.7</v>
      </c>
      <c r="AG764" s="35"/>
    </row>
    <row r="765" spans="2:33" ht="21.75" customHeight="1">
      <c r="B765" s="493" t="s">
        <v>743</v>
      </c>
      <c r="C765" s="493"/>
      <c r="D765" s="493"/>
      <c r="E765" s="172"/>
      <c r="F765" s="203"/>
      <c r="G765" s="203"/>
      <c r="H765" s="494"/>
      <c r="I765" s="494"/>
      <c r="J765" s="494"/>
      <c r="K765" s="494"/>
      <c r="L765" s="494"/>
      <c r="M765" s="494"/>
      <c r="N765" s="494"/>
      <c r="O765" s="495"/>
      <c r="P765" s="495"/>
      <c r="Q765" s="495"/>
      <c r="R765" s="495"/>
      <c r="S765" s="495"/>
      <c r="T765" s="495"/>
      <c r="U765" s="201"/>
      <c r="V765" s="495"/>
      <c r="W765" s="495"/>
      <c r="X765" s="496"/>
      <c r="Y765" s="497"/>
      <c r="Z765" s="498"/>
      <c r="AA765" s="171">
        <f t="shared" si="2"/>
        <v>6194.6</v>
      </c>
      <c r="AB765" s="171">
        <f t="shared" si="2"/>
        <v>6149.3</v>
      </c>
      <c r="AC765" s="171">
        <f t="shared" si="2"/>
        <v>6640.5</v>
      </c>
      <c r="AD765" s="171">
        <f t="shared" si="2"/>
        <v>9435.9</v>
      </c>
      <c r="AE765" s="171">
        <f t="shared" si="2"/>
        <v>10991.8</v>
      </c>
      <c r="AF765" s="171">
        <f t="shared" si="2"/>
        <v>11733</v>
      </c>
      <c r="AG765" s="35"/>
    </row>
    <row r="766" spans="2:33" ht="117" customHeight="1">
      <c r="B766" s="489" t="s">
        <v>1224</v>
      </c>
      <c r="C766" s="489" t="s">
        <v>714</v>
      </c>
      <c r="D766" s="521"/>
      <c r="E766" s="489" t="s">
        <v>1225</v>
      </c>
      <c r="F766" s="489" t="s">
        <v>716</v>
      </c>
      <c r="G766" s="170"/>
      <c r="H766" s="537" t="s">
        <v>54</v>
      </c>
      <c r="I766" s="538"/>
      <c r="J766" s="184"/>
      <c r="K766" s="185"/>
      <c r="L766" s="186" t="s">
        <v>719</v>
      </c>
      <c r="M766" s="187"/>
      <c r="N766" s="201" t="s">
        <v>56</v>
      </c>
      <c r="O766" s="537" t="s">
        <v>717</v>
      </c>
      <c r="P766" s="538"/>
      <c r="Q766" s="538"/>
      <c r="R766" s="538"/>
      <c r="S766" s="538"/>
      <c r="T766" s="539"/>
      <c r="U766" s="188" t="s">
        <v>212</v>
      </c>
      <c r="V766" s="525" t="s">
        <v>718</v>
      </c>
      <c r="W766" s="526"/>
      <c r="X766" s="203" t="s">
        <v>1054</v>
      </c>
      <c r="Y766" s="203" t="s">
        <v>751</v>
      </c>
      <c r="Z766" s="203" t="s">
        <v>1055</v>
      </c>
      <c r="AA766" s="527">
        <v>3300.5</v>
      </c>
      <c r="AB766" s="530">
        <v>3300.5</v>
      </c>
      <c r="AC766" s="530">
        <v>3482.6</v>
      </c>
      <c r="AD766" s="530">
        <v>4496</v>
      </c>
      <c r="AE766" s="530">
        <v>5068.9</v>
      </c>
      <c r="AF766" s="499">
        <f>SUM(AF772:AF775)</f>
        <v>5813.5</v>
      </c>
      <c r="AG766" s="489"/>
    </row>
    <row r="767" spans="2:33" ht="151.5" customHeight="1">
      <c r="B767" s="534"/>
      <c r="C767" s="535"/>
      <c r="D767" s="536"/>
      <c r="E767" s="534"/>
      <c r="F767" s="534"/>
      <c r="G767" s="207"/>
      <c r="H767" s="504" t="s">
        <v>60</v>
      </c>
      <c r="I767" s="514"/>
      <c r="J767" s="514"/>
      <c r="K767" s="505"/>
      <c r="L767" s="504" t="s">
        <v>720</v>
      </c>
      <c r="M767" s="505"/>
      <c r="N767" s="504" t="s">
        <v>62</v>
      </c>
      <c r="O767" s="515" t="s">
        <v>70</v>
      </c>
      <c r="P767" s="516"/>
      <c r="Q767" s="516"/>
      <c r="R767" s="516"/>
      <c r="S767" s="516"/>
      <c r="T767" s="517"/>
      <c r="U767" s="192" t="s">
        <v>157</v>
      </c>
      <c r="V767" s="518" t="s">
        <v>72</v>
      </c>
      <c r="W767" s="519"/>
      <c r="X767" s="220" t="s">
        <v>949</v>
      </c>
      <c r="Y767" s="220" t="s">
        <v>751</v>
      </c>
      <c r="Z767" s="220" t="s">
        <v>950</v>
      </c>
      <c r="AA767" s="528"/>
      <c r="AB767" s="528"/>
      <c r="AC767" s="528"/>
      <c r="AD767" s="528"/>
      <c r="AE767" s="528"/>
      <c r="AF767" s="500"/>
      <c r="AG767" s="502"/>
    </row>
    <row r="768" spans="2:33" ht="15" customHeight="1">
      <c r="B768" s="534"/>
      <c r="C768" s="535"/>
      <c r="D768" s="536"/>
      <c r="E768" s="534"/>
      <c r="F768" s="534"/>
      <c r="G768" s="207"/>
      <c r="H768" s="505"/>
      <c r="I768" s="505"/>
      <c r="J768" s="505"/>
      <c r="K768" s="505"/>
      <c r="L768" s="505"/>
      <c r="M768" s="505"/>
      <c r="N768" s="505"/>
      <c r="O768" s="492" t="s">
        <v>721</v>
      </c>
      <c r="P768" s="520"/>
      <c r="Q768" s="520"/>
      <c r="R768" s="520"/>
      <c r="S768" s="520"/>
      <c r="T768" s="521"/>
      <c r="U768" s="492" t="s">
        <v>722</v>
      </c>
      <c r="V768" s="492" t="s">
        <v>723</v>
      </c>
      <c r="W768" s="521"/>
      <c r="X768" s="207"/>
      <c r="Y768" s="212"/>
      <c r="Z768" s="212"/>
      <c r="AA768" s="528"/>
      <c r="AB768" s="528"/>
      <c r="AC768" s="528"/>
      <c r="AD768" s="528"/>
      <c r="AE768" s="528"/>
      <c r="AF768" s="500"/>
      <c r="AG768" s="502"/>
    </row>
    <row r="769" spans="2:33" ht="38.25" customHeight="1">
      <c r="B769" s="534"/>
      <c r="C769" s="535"/>
      <c r="D769" s="536"/>
      <c r="E769" s="534"/>
      <c r="F769" s="534"/>
      <c r="G769" s="207"/>
      <c r="H769" s="504"/>
      <c r="I769" s="514"/>
      <c r="J769" s="514"/>
      <c r="K769" s="505"/>
      <c r="L769" s="504"/>
      <c r="M769" s="505"/>
      <c r="N769" s="504"/>
      <c r="O769" s="522"/>
      <c r="P769" s="523"/>
      <c r="Q769" s="523"/>
      <c r="R769" s="523"/>
      <c r="S769" s="523"/>
      <c r="T769" s="524"/>
      <c r="U769" s="524"/>
      <c r="V769" s="523"/>
      <c r="W769" s="524"/>
      <c r="X769" s="207"/>
      <c r="Y769" s="212"/>
      <c r="Z769" s="212"/>
      <c r="AA769" s="528"/>
      <c r="AB769" s="528"/>
      <c r="AC769" s="528"/>
      <c r="AD769" s="528"/>
      <c r="AE769" s="528"/>
      <c r="AF769" s="500"/>
      <c r="AG769" s="502"/>
    </row>
    <row r="770" spans="2:33" ht="1.5" customHeight="1" hidden="1">
      <c r="B770" s="534"/>
      <c r="C770" s="535"/>
      <c r="D770" s="536"/>
      <c r="E770" s="534"/>
      <c r="F770" s="534"/>
      <c r="G770" s="207"/>
      <c r="H770" s="505"/>
      <c r="I770" s="505"/>
      <c r="J770" s="505"/>
      <c r="K770" s="505"/>
      <c r="L770" s="505"/>
      <c r="M770" s="505"/>
      <c r="N770" s="505"/>
      <c r="O770" s="492"/>
      <c r="P770" s="520"/>
      <c r="Q770" s="520"/>
      <c r="R770" s="520"/>
      <c r="S770" s="520"/>
      <c r="T770" s="521"/>
      <c r="U770" s="492"/>
      <c r="V770" s="492"/>
      <c r="W770" s="521"/>
      <c r="X770" s="207"/>
      <c r="Y770" s="212"/>
      <c r="Z770" s="212"/>
      <c r="AA770" s="528"/>
      <c r="AB770" s="528"/>
      <c r="AC770" s="528"/>
      <c r="AD770" s="528"/>
      <c r="AE770" s="528"/>
      <c r="AF770" s="500"/>
      <c r="AG770" s="502"/>
    </row>
    <row r="771" spans="2:33" ht="56.25" customHeight="1" hidden="1">
      <c r="B771" s="533"/>
      <c r="C771" s="522"/>
      <c r="D771" s="524"/>
      <c r="E771" s="533"/>
      <c r="F771" s="533"/>
      <c r="G771" s="194"/>
      <c r="H771" s="199"/>
      <c r="I771" s="199"/>
      <c r="J771" s="199"/>
      <c r="K771" s="199"/>
      <c r="L771" s="199"/>
      <c r="M771" s="199"/>
      <c r="N771" s="195"/>
      <c r="O771" s="522"/>
      <c r="P771" s="523"/>
      <c r="Q771" s="523"/>
      <c r="R771" s="523"/>
      <c r="S771" s="523"/>
      <c r="T771" s="524"/>
      <c r="U771" s="524"/>
      <c r="V771" s="523"/>
      <c r="W771" s="524"/>
      <c r="X771" s="194"/>
      <c r="Y771" s="199"/>
      <c r="Z771" s="199"/>
      <c r="AA771" s="529"/>
      <c r="AB771" s="529"/>
      <c r="AC771" s="529"/>
      <c r="AD771" s="529"/>
      <c r="AE771" s="529"/>
      <c r="AF771" s="501"/>
      <c r="AG771" s="503"/>
    </row>
    <row r="772" spans="2:33" ht="19.5" customHeight="1">
      <c r="B772" s="493" t="s">
        <v>740</v>
      </c>
      <c r="C772" s="493"/>
      <c r="D772" s="493"/>
      <c r="E772" s="226" t="s">
        <v>1226</v>
      </c>
      <c r="F772" s="203"/>
      <c r="G772" s="203"/>
      <c r="H772" s="494"/>
      <c r="I772" s="494"/>
      <c r="J772" s="494"/>
      <c r="K772" s="494"/>
      <c r="L772" s="494"/>
      <c r="M772" s="494"/>
      <c r="N772" s="494"/>
      <c r="O772" s="495"/>
      <c r="P772" s="495"/>
      <c r="Q772" s="495"/>
      <c r="R772" s="495"/>
      <c r="S772" s="495"/>
      <c r="T772" s="495"/>
      <c r="U772" s="201"/>
      <c r="V772" s="495"/>
      <c r="W772" s="495"/>
      <c r="X772" s="496"/>
      <c r="Y772" s="497"/>
      <c r="Z772" s="498"/>
      <c r="AA772" s="171">
        <v>0</v>
      </c>
      <c r="AB772" s="171">
        <v>0</v>
      </c>
      <c r="AC772" s="171">
        <v>0</v>
      </c>
      <c r="AD772" s="171">
        <v>0</v>
      </c>
      <c r="AE772" s="171">
        <v>0</v>
      </c>
      <c r="AF772" s="171">
        <v>0</v>
      </c>
      <c r="AG772" s="35"/>
    </row>
    <row r="773" spans="2:33" ht="18" customHeight="1">
      <c r="B773" s="493" t="s">
        <v>741</v>
      </c>
      <c r="C773" s="493"/>
      <c r="D773" s="493"/>
      <c r="E773" s="226" t="s">
        <v>1227</v>
      </c>
      <c r="F773" s="203"/>
      <c r="G773" s="203"/>
      <c r="H773" s="494"/>
      <c r="I773" s="494"/>
      <c r="J773" s="494"/>
      <c r="K773" s="494"/>
      <c r="L773" s="494"/>
      <c r="M773" s="494"/>
      <c r="N773" s="494"/>
      <c r="O773" s="495"/>
      <c r="P773" s="495"/>
      <c r="Q773" s="495"/>
      <c r="R773" s="495"/>
      <c r="S773" s="495"/>
      <c r="T773" s="495"/>
      <c r="U773" s="201"/>
      <c r="V773" s="495"/>
      <c r="W773" s="495"/>
      <c r="X773" s="496"/>
      <c r="Y773" s="497"/>
      <c r="Z773" s="498"/>
      <c r="AA773" s="171">
        <v>0</v>
      </c>
      <c r="AB773" s="171">
        <v>0</v>
      </c>
      <c r="AC773" s="171">
        <v>0</v>
      </c>
      <c r="AD773" s="171">
        <v>0</v>
      </c>
      <c r="AE773" s="171">
        <v>0</v>
      </c>
      <c r="AF773" s="171">
        <v>0</v>
      </c>
      <c r="AG773" s="35"/>
    </row>
    <row r="774" spans="2:33" ht="19.5" customHeight="1">
      <c r="B774" s="493" t="s">
        <v>742</v>
      </c>
      <c r="C774" s="493"/>
      <c r="D774" s="493"/>
      <c r="E774" s="226" t="s">
        <v>1228</v>
      </c>
      <c r="F774" s="203"/>
      <c r="G774" s="203"/>
      <c r="H774" s="494"/>
      <c r="I774" s="494"/>
      <c r="J774" s="494"/>
      <c r="K774" s="494"/>
      <c r="L774" s="494"/>
      <c r="M774" s="494"/>
      <c r="N774" s="494"/>
      <c r="O774" s="495"/>
      <c r="P774" s="495"/>
      <c r="Q774" s="495"/>
      <c r="R774" s="495"/>
      <c r="S774" s="495"/>
      <c r="T774" s="495"/>
      <c r="U774" s="201"/>
      <c r="V774" s="495"/>
      <c r="W774" s="495"/>
      <c r="X774" s="496"/>
      <c r="Y774" s="497"/>
      <c r="Z774" s="498"/>
      <c r="AA774" s="171">
        <v>0</v>
      </c>
      <c r="AB774" s="171">
        <v>0</v>
      </c>
      <c r="AC774" s="171">
        <v>0</v>
      </c>
      <c r="AD774" s="171">
        <v>0</v>
      </c>
      <c r="AE774" s="171">
        <v>0</v>
      </c>
      <c r="AF774" s="171">
        <v>0</v>
      </c>
      <c r="AG774" s="35"/>
    </row>
    <row r="775" spans="2:33" ht="21.75" customHeight="1">
      <c r="B775" s="493" t="s">
        <v>743</v>
      </c>
      <c r="C775" s="493"/>
      <c r="D775" s="493"/>
      <c r="E775" s="226" t="s">
        <v>1229</v>
      </c>
      <c r="F775" s="203"/>
      <c r="G775" s="203"/>
      <c r="H775" s="494"/>
      <c r="I775" s="494"/>
      <c r="J775" s="494"/>
      <c r="K775" s="494"/>
      <c r="L775" s="494"/>
      <c r="M775" s="494"/>
      <c r="N775" s="494"/>
      <c r="O775" s="495"/>
      <c r="P775" s="495"/>
      <c r="Q775" s="495"/>
      <c r="R775" s="495"/>
      <c r="S775" s="495"/>
      <c r="T775" s="495"/>
      <c r="U775" s="201"/>
      <c r="V775" s="495"/>
      <c r="W775" s="495"/>
      <c r="X775" s="496"/>
      <c r="Y775" s="497"/>
      <c r="Z775" s="498"/>
      <c r="AA775" s="171">
        <v>3300.5</v>
      </c>
      <c r="AB775" s="171">
        <v>3300.5</v>
      </c>
      <c r="AC775" s="171">
        <v>3482.6</v>
      </c>
      <c r="AD775" s="171">
        <v>4496</v>
      </c>
      <c r="AE775" s="171">
        <v>5068.9</v>
      </c>
      <c r="AF775" s="171">
        <v>5813.5</v>
      </c>
      <c r="AG775" s="35"/>
    </row>
    <row r="776" spans="2:33" ht="144">
      <c r="B776" s="191" t="s">
        <v>1230</v>
      </c>
      <c r="C776" s="489" t="s">
        <v>710</v>
      </c>
      <c r="D776" s="521"/>
      <c r="E776" s="191" t="s">
        <v>696</v>
      </c>
      <c r="F776" s="191" t="s">
        <v>712</v>
      </c>
      <c r="G776" s="170"/>
      <c r="H776" s="537" t="s">
        <v>60</v>
      </c>
      <c r="I776" s="538"/>
      <c r="J776" s="538"/>
      <c r="K776" s="540"/>
      <c r="L776" s="537" t="s">
        <v>1058</v>
      </c>
      <c r="M776" s="540"/>
      <c r="N776" s="197" t="s">
        <v>62</v>
      </c>
      <c r="O776" s="504" t="s">
        <v>77</v>
      </c>
      <c r="P776" s="505"/>
      <c r="Q776" s="505"/>
      <c r="R776" s="505"/>
      <c r="S776" s="505"/>
      <c r="T776" s="505"/>
      <c r="U776" s="198" t="s">
        <v>86</v>
      </c>
      <c r="V776" s="492" t="s">
        <v>79</v>
      </c>
      <c r="W776" s="520"/>
      <c r="X776" s="203" t="s">
        <v>1056</v>
      </c>
      <c r="Y776" s="203" t="s">
        <v>751</v>
      </c>
      <c r="Z776" s="203" t="s">
        <v>1057</v>
      </c>
      <c r="AA776" s="205">
        <v>42.5</v>
      </c>
      <c r="AB776" s="206">
        <v>0</v>
      </c>
      <c r="AC776" s="206">
        <v>795.5</v>
      </c>
      <c r="AD776" s="206">
        <v>4000</v>
      </c>
      <c r="AE776" s="206">
        <v>5000</v>
      </c>
      <c r="AF776" s="200">
        <f>SUM(AF777:AF780)</f>
        <v>5000</v>
      </c>
      <c r="AG776" s="191"/>
    </row>
    <row r="777" spans="2:33" ht="19.5" customHeight="1">
      <c r="B777" s="493" t="s">
        <v>740</v>
      </c>
      <c r="C777" s="493"/>
      <c r="D777" s="493"/>
      <c r="E777" s="226" t="s">
        <v>1231</v>
      </c>
      <c r="F777" s="203"/>
      <c r="G777" s="203"/>
      <c r="H777" s="494"/>
      <c r="I777" s="494"/>
      <c r="J777" s="494"/>
      <c r="K777" s="494"/>
      <c r="L777" s="494"/>
      <c r="M777" s="494"/>
      <c r="N777" s="494"/>
      <c r="O777" s="495"/>
      <c r="P777" s="495"/>
      <c r="Q777" s="495"/>
      <c r="R777" s="495"/>
      <c r="S777" s="495"/>
      <c r="T777" s="495"/>
      <c r="U777" s="201"/>
      <c r="V777" s="495"/>
      <c r="W777" s="495"/>
      <c r="X777" s="496"/>
      <c r="Y777" s="497"/>
      <c r="Z777" s="498"/>
      <c r="AA777" s="171">
        <v>0</v>
      </c>
      <c r="AB777" s="171">
        <v>0</v>
      </c>
      <c r="AC777" s="171">
        <v>0</v>
      </c>
      <c r="AD777" s="171">
        <v>0</v>
      </c>
      <c r="AE777" s="171">
        <v>0</v>
      </c>
      <c r="AF777" s="171">
        <v>0</v>
      </c>
      <c r="AG777" s="35"/>
    </row>
    <row r="778" spans="2:33" ht="18" customHeight="1">
      <c r="B778" s="493" t="s">
        <v>741</v>
      </c>
      <c r="C778" s="493"/>
      <c r="D778" s="493"/>
      <c r="E778" s="226" t="s">
        <v>1232</v>
      </c>
      <c r="F778" s="203"/>
      <c r="G778" s="203"/>
      <c r="H778" s="494"/>
      <c r="I778" s="494"/>
      <c r="J778" s="494"/>
      <c r="K778" s="494"/>
      <c r="L778" s="494"/>
      <c r="M778" s="494"/>
      <c r="N778" s="494"/>
      <c r="O778" s="495"/>
      <c r="P778" s="495"/>
      <c r="Q778" s="495"/>
      <c r="R778" s="495"/>
      <c r="S778" s="495"/>
      <c r="T778" s="495"/>
      <c r="U778" s="201"/>
      <c r="V778" s="495"/>
      <c r="W778" s="495"/>
      <c r="X778" s="496"/>
      <c r="Y778" s="497"/>
      <c r="Z778" s="498"/>
      <c r="AA778" s="171">
        <v>0</v>
      </c>
      <c r="AB778" s="171">
        <v>0</v>
      </c>
      <c r="AC778" s="171">
        <v>0</v>
      </c>
      <c r="AD778" s="171">
        <v>0</v>
      </c>
      <c r="AE778" s="171">
        <v>0</v>
      </c>
      <c r="AF778" s="171">
        <v>0</v>
      </c>
      <c r="AG778" s="35"/>
    </row>
    <row r="779" spans="2:33" ht="19.5" customHeight="1">
      <c r="B779" s="493" t="s">
        <v>742</v>
      </c>
      <c r="C779" s="493"/>
      <c r="D779" s="493"/>
      <c r="E779" s="226" t="s">
        <v>1233</v>
      </c>
      <c r="F779" s="203"/>
      <c r="G779" s="203"/>
      <c r="H779" s="494"/>
      <c r="I779" s="494"/>
      <c r="J779" s="494"/>
      <c r="K779" s="494"/>
      <c r="L779" s="494"/>
      <c r="M779" s="494"/>
      <c r="N779" s="494"/>
      <c r="O779" s="495"/>
      <c r="P779" s="495"/>
      <c r="Q779" s="495"/>
      <c r="R779" s="495"/>
      <c r="S779" s="495"/>
      <c r="T779" s="495"/>
      <c r="U779" s="201"/>
      <c r="V779" s="495"/>
      <c r="W779" s="495"/>
      <c r="X779" s="496"/>
      <c r="Y779" s="497"/>
      <c r="Z779" s="498"/>
      <c r="AA779" s="171">
        <v>0</v>
      </c>
      <c r="AB779" s="171">
        <v>0</v>
      </c>
      <c r="AC779" s="171">
        <v>0</v>
      </c>
      <c r="AD779" s="171">
        <v>0</v>
      </c>
      <c r="AE779" s="171">
        <v>0</v>
      </c>
      <c r="AF779" s="171">
        <v>0</v>
      </c>
      <c r="AG779" s="35"/>
    </row>
    <row r="780" spans="2:33" ht="21.75" customHeight="1">
      <c r="B780" s="493" t="s">
        <v>743</v>
      </c>
      <c r="C780" s="493"/>
      <c r="D780" s="493"/>
      <c r="E780" s="226" t="s">
        <v>1234</v>
      </c>
      <c r="F780" s="203"/>
      <c r="G780" s="203"/>
      <c r="H780" s="494"/>
      <c r="I780" s="494"/>
      <c r="J780" s="494"/>
      <c r="K780" s="494"/>
      <c r="L780" s="494"/>
      <c r="M780" s="494"/>
      <c r="N780" s="494"/>
      <c r="O780" s="495"/>
      <c r="P780" s="495"/>
      <c r="Q780" s="495"/>
      <c r="R780" s="495"/>
      <c r="S780" s="495"/>
      <c r="T780" s="495"/>
      <c r="U780" s="201"/>
      <c r="V780" s="495"/>
      <c r="W780" s="495"/>
      <c r="X780" s="496"/>
      <c r="Y780" s="497"/>
      <c r="Z780" s="498"/>
      <c r="AA780" s="171">
        <v>42.5</v>
      </c>
      <c r="AB780" s="171">
        <v>0</v>
      </c>
      <c r="AC780" s="171">
        <v>795.5</v>
      </c>
      <c r="AD780" s="171">
        <v>4000</v>
      </c>
      <c r="AE780" s="171">
        <v>5000</v>
      </c>
      <c r="AF780" s="171">
        <v>5000</v>
      </c>
      <c r="AG780" s="35"/>
    </row>
    <row r="781" spans="2:33" ht="120">
      <c r="B781" s="489" t="s">
        <v>1235</v>
      </c>
      <c r="C781" s="489" t="s">
        <v>706</v>
      </c>
      <c r="D781" s="521"/>
      <c r="E781" s="489" t="s">
        <v>1236</v>
      </c>
      <c r="F781" s="489" t="s">
        <v>228</v>
      </c>
      <c r="G781" s="170"/>
      <c r="H781" s="542" t="s">
        <v>60</v>
      </c>
      <c r="I781" s="543"/>
      <c r="J781" s="543"/>
      <c r="K781" s="544"/>
      <c r="L781" s="542" t="s">
        <v>708</v>
      </c>
      <c r="M781" s="544"/>
      <c r="N781" s="495" t="s">
        <v>62</v>
      </c>
      <c r="O781" s="492" t="s">
        <v>77</v>
      </c>
      <c r="P781" s="520"/>
      <c r="Q781" s="520"/>
      <c r="R781" s="520"/>
      <c r="S781" s="520"/>
      <c r="T781" s="521"/>
      <c r="U781" s="492" t="s">
        <v>578</v>
      </c>
      <c r="V781" s="492" t="s">
        <v>79</v>
      </c>
      <c r="W781" s="520"/>
      <c r="X781" s="220" t="s">
        <v>1059</v>
      </c>
      <c r="Y781" s="220" t="s">
        <v>751</v>
      </c>
      <c r="Z781" s="220" t="s">
        <v>809</v>
      </c>
      <c r="AA781" s="527">
        <v>1524.4</v>
      </c>
      <c r="AB781" s="530">
        <v>1521.6</v>
      </c>
      <c r="AC781" s="530">
        <v>1539</v>
      </c>
      <c r="AD781" s="530">
        <v>0</v>
      </c>
      <c r="AE781" s="530">
        <v>0</v>
      </c>
      <c r="AF781" s="499">
        <f>SUM(AF783:AF786)</f>
        <v>0</v>
      </c>
      <c r="AG781" s="489"/>
    </row>
    <row r="782" spans="2:33" ht="159" customHeight="1">
      <c r="B782" s="534"/>
      <c r="C782" s="535"/>
      <c r="D782" s="536"/>
      <c r="E782" s="534"/>
      <c r="F782" s="534"/>
      <c r="G782" s="207"/>
      <c r="H782" s="545"/>
      <c r="I782" s="546"/>
      <c r="J782" s="546"/>
      <c r="K782" s="547"/>
      <c r="L782" s="545"/>
      <c r="M782" s="547"/>
      <c r="N782" s="495"/>
      <c r="O782" s="523"/>
      <c r="P782" s="523"/>
      <c r="Q782" s="523"/>
      <c r="R782" s="523"/>
      <c r="S782" s="523"/>
      <c r="T782" s="524"/>
      <c r="U782" s="524"/>
      <c r="V782" s="523"/>
      <c r="W782" s="523"/>
      <c r="X782" s="211" t="s">
        <v>1060</v>
      </c>
      <c r="Y782" s="220" t="s">
        <v>751</v>
      </c>
      <c r="Z782" s="220" t="s">
        <v>1061</v>
      </c>
      <c r="AA782" s="541"/>
      <c r="AB782" s="528"/>
      <c r="AC782" s="528"/>
      <c r="AD782" s="528"/>
      <c r="AE782" s="528"/>
      <c r="AF782" s="500"/>
      <c r="AG782" s="502"/>
    </row>
    <row r="783" spans="2:33" ht="19.5" customHeight="1">
      <c r="B783" s="493" t="s">
        <v>740</v>
      </c>
      <c r="C783" s="493"/>
      <c r="D783" s="493"/>
      <c r="E783" s="226" t="s">
        <v>1237</v>
      </c>
      <c r="F783" s="203"/>
      <c r="G783" s="203"/>
      <c r="H783" s="494"/>
      <c r="I783" s="494"/>
      <c r="J783" s="494"/>
      <c r="K783" s="494"/>
      <c r="L783" s="494"/>
      <c r="M783" s="494"/>
      <c r="N783" s="494"/>
      <c r="O783" s="495"/>
      <c r="P783" s="495"/>
      <c r="Q783" s="495"/>
      <c r="R783" s="495"/>
      <c r="S783" s="495"/>
      <c r="T783" s="495"/>
      <c r="U783" s="201"/>
      <c r="V783" s="495"/>
      <c r="W783" s="495"/>
      <c r="X783" s="496"/>
      <c r="Y783" s="497"/>
      <c r="Z783" s="498"/>
      <c r="AA783" s="171">
        <v>11.7</v>
      </c>
      <c r="AB783" s="171">
        <v>11.6</v>
      </c>
      <c r="AC783" s="171">
        <v>0</v>
      </c>
      <c r="AD783" s="171">
        <v>0</v>
      </c>
      <c r="AE783" s="171">
        <v>0</v>
      </c>
      <c r="AF783" s="171">
        <v>0</v>
      </c>
      <c r="AG783" s="35"/>
    </row>
    <row r="784" spans="2:33" ht="18" customHeight="1">
      <c r="B784" s="493" t="s">
        <v>741</v>
      </c>
      <c r="C784" s="493"/>
      <c r="D784" s="493"/>
      <c r="E784" s="226" t="s">
        <v>1238</v>
      </c>
      <c r="F784" s="203"/>
      <c r="G784" s="203"/>
      <c r="H784" s="494"/>
      <c r="I784" s="494"/>
      <c r="J784" s="494"/>
      <c r="K784" s="494"/>
      <c r="L784" s="494"/>
      <c r="M784" s="494"/>
      <c r="N784" s="494"/>
      <c r="O784" s="495"/>
      <c r="P784" s="495"/>
      <c r="Q784" s="495"/>
      <c r="R784" s="495"/>
      <c r="S784" s="495"/>
      <c r="T784" s="495"/>
      <c r="U784" s="201"/>
      <c r="V784" s="495"/>
      <c r="W784" s="495"/>
      <c r="X784" s="496"/>
      <c r="Y784" s="497"/>
      <c r="Z784" s="498"/>
      <c r="AA784" s="171">
        <v>4.5</v>
      </c>
      <c r="AB784" s="171">
        <v>4.4</v>
      </c>
      <c r="AC784" s="171">
        <v>12.4</v>
      </c>
      <c r="AD784" s="171">
        <v>0</v>
      </c>
      <c r="AE784" s="171">
        <v>0</v>
      </c>
      <c r="AF784" s="171">
        <v>0</v>
      </c>
      <c r="AG784" s="35"/>
    </row>
    <row r="785" spans="2:33" ht="19.5" customHeight="1">
      <c r="B785" s="493" t="s">
        <v>742</v>
      </c>
      <c r="C785" s="493"/>
      <c r="D785" s="493"/>
      <c r="E785" s="226" t="s">
        <v>1239</v>
      </c>
      <c r="F785" s="203"/>
      <c r="G785" s="203"/>
      <c r="H785" s="494"/>
      <c r="I785" s="494"/>
      <c r="J785" s="494"/>
      <c r="K785" s="494"/>
      <c r="L785" s="494"/>
      <c r="M785" s="494"/>
      <c r="N785" s="494"/>
      <c r="O785" s="495"/>
      <c r="P785" s="495"/>
      <c r="Q785" s="495"/>
      <c r="R785" s="495"/>
      <c r="S785" s="495"/>
      <c r="T785" s="495"/>
      <c r="U785" s="201"/>
      <c r="V785" s="495"/>
      <c r="W785" s="495"/>
      <c r="X785" s="496"/>
      <c r="Y785" s="497"/>
      <c r="Z785" s="498"/>
      <c r="AA785" s="171">
        <v>0</v>
      </c>
      <c r="AB785" s="171">
        <v>0</v>
      </c>
      <c r="AC785" s="171">
        <v>0</v>
      </c>
      <c r="AD785" s="171">
        <v>0</v>
      </c>
      <c r="AE785" s="171">
        <v>0</v>
      </c>
      <c r="AF785" s="171">
        <v>0</v>
      </c>
      <c r="AG785" s="35"/>
    </row>
    <row r="786" spans="2:33" ht="21.75" customHeight="1">
      <c r="B786" s="493" t="s">
        <v>743</v>
      </c>
      <c r="C786" s="493"/>
      <c r="D786" s="493"/>
      <c r="E786" s="226" t="s">
        <v>1240</v>
      </c>
      <c r="F786" s="203"/>
      <c r="G786" s="203"/>
      <c r="H786" s="494"/>
      <c r="I786" s="494"/>
      <c r="J786" s="494"/>
      <c r="K786" s="494"/>
      <c r="L786" s="494"/>
      <c r="M786" s="494"/>
      <c r="N786" s="494"/>
      <c r="O786" s="495"/>
      <c r="P786" s="495"/>
      <c r="Q786" s="495"/>
      <c r="R786" s="495"/>
      <c r="S786" s="495"/>
      <c r="T786" s="495"/>
      <c r="U786" s="201"/>
      <c r="V786" s="495"/>
      <c r="W786" s="495"/>
      <c r="X786" s="496"/>
      <c r="Y786" s="497"/>
      <c r="Z786" s="498"/>
      <c r="AA786" s="171">
        <v>1508.2</v>
      </c>
      <c r="AB786" s="171">
        <v>1505.6</v>
      </c>
      <c r="AC786" s="171">
        <v>1526.6</v>
      </c>
      <c r="AD786" s="171">
        <v>0</v>
      </c>
      <c r="AE786" s="171">
        <v>0</v>
      </c>
      <c r="AF786" s="171">
        <v>0</v>
      </c>
      <c r="AG786" s="35"/>
    </row>
    <row r="787" spans="2:33" ht="15" customHeight="1">
      <c r="B787" s="489" t="s">
        <v>1241</v>
      </c>
      <c r="C787" s="489" t="s">
        <v>695</v>
      </c>
      <c r="D787" s="521"/>
      <c r="E787" s="489" t="s">
        <v>711</v>
      </c>
      <c r="F787" s="489" t="s">
        <v>697</v>
      </c>
      <c r="G787" s="170"/>
      <c r="H787" s="542" t="s">
        <v>699</v>
      </c>
      <c r="I787" s="543"/>
      <c r="J787" s="543"/>
      <c r="K787" s="544"/>
      <c r="L787" s="495" t="s">
        <v>700</v>
      </c>
      <c r="M787" s="495"/>
      <c r="N787" s="495" t="s">
        <v>701</v>
      </c>
      <c r="O787" s="492" t="s">
        <v>698</v>
      </c>
      <c r="P787" s="520"/>
      <c r="Q787" s="520"/>
      <c r="R787" s="520"/>
      <c r="S787" s="520"/>
      <c r="T787" s="521"/>
      <c r="U787" s="492" t="s">
        <v>7</v>
      </c>
      <c r="V787" s="492" t="s">
        <v>84</v>
      </c>
      <c r="W787" s="520"/>
      <c r="X787" s="548" t="s">
        <v>756</v>
      </c>
      <c r="Y787" s="548" t="s">
        <v>1062</v>
      </c>
      <c r="Z787" s="494" t="s">
        <v>755</v>
      </c>
      <c r="AA787" s="527">
        <v>33377.2</v>
      </c>
      <c r="AB787" s="530">
        <v>32322.9</v>
      </c>
      <c r="AC787" s="530">
        <v>23700.2</v>
      </c>
      <c r="AD787" s="530">
        <v>29933.5</v>
      </c>
      <c r="AE787" s="530">
        <v>27701.1</v>
      </c>
      <c r="AF787" s="499">
        <f>SUM(AF794:AF797)</f>
        <v>27647.300000000003</v>
      </c>
      <c r="AG787" s="489"/>
    </row>
    <row r="788" spans="2:33" ht="77.25" customHeight="1">
      <c r="B788" s="534"/>
      <c r="C788" s="535"/>
      <c r="D788" s="536"/>
      <c r="E788" s="534"/>
      <c r="F788" s="534"/>
      <c r="G788" s="207"/>
      <c r="H788" s="553"/>
      <c r="I788" s="554"/>
      <c r="J788" s="554"/>
      <c r="K788" s="555"/>
      <c r="L788" s="495"/>
      <c r="M788" s="495"/>
      <c r="N788" s="495"/>
      <c r="O788" s="523"/>
      <c r="P788" s="523"/>
      <c r="Q788" s="523"/>
      <c r="R788" s="523"/>
      <c r="S788" s="523"/>
      <c r="T788" s="524"/>
      <c r="U788" s="524"/>
      <c r="V788" s="523"/>
      <c r="W788" s="523"/>
      <c r="X788" s="549"/>
      <c r="Y788" s="549"/>
      <c r="Z788" s="549"/>
      <c r="AA788" s="541"/>
      <c r="AB788" s="528"/>
      <c r="AC788" s="528"/>
      <c r="AD788" s="528"/>
      <c r="AE788" s="528"/>
      <c r="AF788" s="500"/>
      <c r="AG788" s="502"/>
    </row>
    <row r="789" spans="2:33" ht="117" customHeight="1">
      <c r="B789" s="534"/>
      <c r="C789" s="535"/>
      <c r="D789" s="536"/>
      <c r="E789" s="534"/>
      <c r="F789" s="534"/>
      <c r="G789" s="207"/>
      <c r="H789" s="504" t="s">
        <v>261</v>
      </c>
      <c r="I789" s="505"/>
      <c r="J789" s="505"/>
      <c r="K789" s="505"/>
      <c r="L789" s="504" t="s">
        <v>7</v>
      </c>
      <c r="M789" s="505"/>
      <c r="N789" s="209" t="s">
        <v>263</v>
      </c>
      <c r="O789" s="492" t="s">
        <v>77</v>
      </c>
      <c r="P789" s="520"/>
      <c r="Q789" s="520"/>
      <c r="R789" s="520"/>
      <c r="S789" s="520"/>
      <c r="T789" s="521"/>
      <c r="U789" s="492" t="s">
        <v>702</v>
      </c>
      <c r="V789" s="492" t="s">
        <v>79</v>
      </c>
      <c r="W789" s="520"/>
      <c r="X789" s="220" t="s">
        <v>1060</v>
      </c>
      <c r="Y789" s="220" t="s">
        <v>751</v>
      </c>
      <c r="Z789" s="220" t="s">
        <v>1061</v>
      </c>
      <c r="AA789" s="541"/>
      <c r="AB789" s="528"/>
      <c r="AC789" s="528"/>
      <c r="AD789" s="528"/>
      <c r="AE789" s="528"/>
      <c r="AF789" s="500"/>
      <c r="AG789" s="502"/>
    </row>
    <row r="790" spans="2:33" ht="123" customHeight="1">
      <c r="B790" s="534"/>
      <c r="C790" s="535"/>
      <c r="D790" s="536"/>
      <c r="E790" s="534"/>
      <c r="F790" s="534"/>
      <c r="G790" s="207"/>
      <c r="H790" s="504" t="s">
        <v>60</v>
      </c>
      <c r="I790" s="514"/>
      <c r="J790" s="514"/>
      <c r="K790" s="505"/>
      <c r="L790" s="504" t="s">
        <v>703</v>
      </c>
      <c r="M790" s="505"/>
      <c r="N790" s="556" t="s">
        <v>62</v>
      </c>
      <c r="O790" s="522"/>
      <c r="P790" s="523"/>
      <c r="Q790" s="523"/>
      <c r="R790" s="523"/>
      <c r="S790" s="523"/>
      <c r="T790" s="524"/>
      <c r="U790" s="524"/>
      <c r="V790" s="523"/>
      <c r="W790" s="523"/>
      <c r="X790" s="220" t="s">
        <v>949</v>
      </c>
      <c r="Y790" s="220" t="s">
        <v>751</v>
      </c>
      <c r="Z790" s="220" t="s">
        <v>950</v>
      </c>
      <c r="AA790" s="541"/>
      <c r="AB790" s="528"/>
      <c r="AC790" s="528"/>
      <c r="AD790" s="528"/>
      <c r="AE790" s="528"/>
      <c r="AF790" s="500"/>
      <c r="AG790" s="502"/>
    </row>
    <row r="791" spans="2:33" ht="102" customHeight="1">
      <c r="B791" s="534"/>
      <c r="C791" s="535"/>
      <c r="D791" s="536"/>
      <c r="E791" s="534"/>
      <c r="F791" s="534"/>
      <c r="G791" s="207"/>
      <c r="H791" s="505"/>
      <c r="I791" s="505"/>
      <c r="J791" s="505"/>
      <c r="K791" s="505"/>
      <c r="L791" s="505"/>
      <c r="M791" s="505"/>
      <c r="N791" s="524"/>
      <c r="O791" s="207"/>
      <c r="P791" s="212"/>
      <c r="Q791" s="212"/>
      <c r="R791" s="212"/>
      <c r="S791" s="212"/>
      <c r="T791" s="212"/>
      <c r="U791" s="212"/>
      <c r="V791" s="212"/>
      <c r="W791" s="217"/>
      <c r="X791" s="210" t="s">
        <v>895</v>
      </c>
      <c r="Y791" s="210" t="s">
        <v>751</v>
      </c>
      <c r="Z791" s="210" t="s">
        <v>896</v>
      </c>
      <c r="AA791" s="541"/>
      <c r="AB791" s="528"/>
      <c r="AC791" s="528"/>
      <c r="AD791" s="528"/>
      <c r="AE791" s="528"/>
      <c r="AF791" s="500"/>
      <c r="AG791" s="502"/>
    </row>
    <row r="792" spans="2:33" ht="44.25" customHeight="1">
      <c r="B792" s="534"/>
      <c r="C792" s="535"/>
      <c r="D792" s="536"/>
      <c r="E792" s="534"/>
      <c r="F792" s="534"/>
      <c r="G792" s="207"/>
      <c r="H792" s="504" t="s">
        <v>243</v>
      </c>
      <c r="I792" s="505"/>
      <c r="J792" s="505"/>
      <c r="K792" s="505"/>
      <c r="L792" s="504" t="s">
        <v>704</v>
      </c>
      <c r="M792" s="505"/>
      <c r="N792" s="209" t="s">
        <v>245</v>
      </c>
      <c r="O792" s="207"/>
      <c r="P792" s="212"/>
      <c r="Q792" s="212"/>
      <c r="R792" s="212"/>
      <c r="S792" s="212"/>
      <c r="T792" s="212"/>
      <c r="U792" s="212"/>
      <c r="V792" s="212"/>
      <c r="W792" s="217"/>
      <c r="X792" s="557" t="s">
        <v>807</v>
      </c>
      <c r="Y792" s="557" t="s">
        <v>751</v>
      </c>
      <c r="Z792" s="557" t="s">
        <v>752</v>
      </c>
      <c r="AA792" s="541"/>
      <c r="AB792" s="528"/>
      <c r="AC792" s="528"/>
      <c r="AD792" s="528"/>
      <c r="AE792" s="528"/>
      <c r="AF792" s="500"/>
      <c r="AG792" s="502"/>
    </row>
    <row r="793" spans="2:33" ht="78.75" customHeight="1">
      <c r="B793" s="533"/>
      <c r="C793" s="522"/>
      <c r="D793" s="524"/>
      <c r="E793" s="533"/>
      <c r="F793" s="533"/>
      <c r="G793" s="194"/>
      <c r="H793" s="551"/>
      <c r="I793" s="552"/>
      <c r="J793" s="552"/>
      <c r="K793" s="526"/>
      <c r="L793" s="551"/>
      <c r="M793" s="526"/>
      <c r="N793" s="209"/>
      <c r="O793" s="194"/>
      <c r="P793" s="199"/>
      <c r="Q793" s="199"/>
      <c r="R793" s="199"/>
      <c r="S793" s="199"/>
      <c r="T793" s="199"/>
      <c r="U793" s="199"/>
      <c r="V793" s="199"/>
      <c r="W793" s="199"/>
      <c r="X793" s="558"/>
      <c r="Y793" s="558"/>
      <c r="Z793" s="558"/>
      <c r="AA793" s="550"/>
      <c r="AB793" s="529"/>
      <c r="AC793" s="529"/>
      <c r="AD793" s="529"/>
      <c r="AE793" s="529"/>
      <c r="AF793" s="501"/>
      <c r="AG793" s="503"/>
    </row>
    <row r="794" spans="2:33" ht="19.5" customHeight="1">
      <c r="B794" s="493" t="s">
        <v>740</v>
      </c>
      <c r="C794" s="493"/>
      <c r="D794" s="493"/>
      <c r="E794" s="226" t="s">
        <v>1242</v>
      </c>
      <c r="F794" s="203"/>
      <c r="G794" s="203"/>
      <c r="H794" s="494"/>
      <c r="I794" s="494"/>
      <c r="J794" s="494"/>
      <c r="K794" s="494"/>
      <c r="L794" s="494"/>
      <c r="M794" s="494"/>
      <c r="N794" s="494"/>
      <c r="O794" s="495"/>
      <c r="P794" s="495"/>
      <c r="Q794" s="495"/>
      <c r="R794" s="495"/>
      <c r="S794" s="495"/>
      <c r="T794" s="495"/>
      <c r="U794" s="201"/>
      <c r="V794" s="495"/>
      <c r="W794" s="495"/>
      <c r="X794" s="496"/>
      <c r="Y794" s="497"/>
      <c r="Z794" s="498"/>
      <c r="AA794" s="171">
        <v>16454</v>
      </c>
      <c r="AB794" s="171">
        <v>16454</v>
      </c>
      <c r="AC794" s="171">
        <v>18502.9</v>
      </c>
      <c r="AD794" s="171">
        <v>25248.3</v>
      </c>
      <c r="AE794" s="171">
        <v>22422.4</v>
      </c>
      <c r="AF794" s="171">
        <v>22422.4</v>
      </c>
      <c r="AG794" s="35"/>
    </row>
    <row r="795" spans="2:33" ht="18" customHeight="1">
      <c r="B795" s="493" t="s">
        <v>741</v>
      </c>
      <c r="C795" s="493"/>
      <c r="D795" s="493"/>
      <c r="E795" s="226" t="s">
        <v>1243</v>
      </c>
      <c r="F795" s="203"/>
      <c r="G795" s="203"/>
      <c r="H795" s="494"/>
      <c r="I795" s="494"/>
      <c r="J795" s="494"/>
      <c r="K795" s="494"/>
      <c r="L795" s="494"/>
      <c r="M795" s="494"/>
      <c r="N795" s="494"/>
      <c r="O795" s="495"/>
      <c r="P795" s="495"/>
      <c r="Q795" s="495"/>
      <c r="R795" s="495"/>
      <c r="S795" s="495"/>
      <c r="T795" s="495"/>
      <c r="U795" s="201"/>
      <c r="V795" s="495"/>
      <c r="W795" s="495"/>
      <c r="X795" s="496"/>
      <c r="Y795" s="497"/>
      <c r="Z795" s="498"/>
      <c r="AA795" s="171">
        <v>14615.6</v>
      </c>
      <c r="AB795" s="171">
        <v>13557.1</v>
      </c>
      <c r="AC795" s="171">
        <v>2993.2</v>
      </c>
      <c r="AD795" s="171">
        <v>2242.6</v>
      </c>
      <c r="AE795" s="171">
        <v>2363.2</v>
      </c>
      <c r="AF795" s="171">
        <v>1934.6999999999998</v>
      </c>
      <c r="AG795" s="35"/>
    </row>
    <row r="796" spans="2:33" ht="19.5" customHeight="1">
      <c r="B796" s="493" t="s">
        <v>742</v>
      </c>
      <c r="C796" s="493"/>
      <c r="D796" s="493"/>
      <c r="E796" s="226" t="s">
        <v>1244</v>
      </c>
      <c r="F796" s="203"/>
      <c r="G796" s="203"/>
      <c r="H796" s="494"/>
      <c r="I796" s="494"/>
      <c r="J796" s="494"/>
      <c r="K796" s="494"/>
      <c r="L796" s="494"/>
      <c r="M796" s="494"/>
      <c r="N796" s="494"/>
      <c r="O796" s="495"/>
      <c r="P796" s="495"/>
      <c r="Q796" s="495"/>
      <c r="R796" s="495"/>
      <c r="S796" s="495"/>
      <c r="T796" s="495"/>
      <c r="U796" s="201"/>
      <c r="V796" s="495"/>
      <c r="W796" s="495"/>
      <c r="X796" s="496"/>
      <c r="Y796" s="497"/>
      <c r="Z796" s="498"/>
      <c r="AA796" s="171">
        <v>964.2</v>
      </c>
      <c r="AB796" s="171">
        <v>964.2</v>
      </c>
      <c r="AC796" s="171">
        <v>1368.3</v>
      </c>
      <c r="AD796" s="171">
        <v>1502.7</v>
      </c>
      <c r="AE796" s="171">
        <v>1992.6</v>
      </c>
      <c r="AF796" s="171">
        <v>2370.7</v>
      </c>
      <c r="AG796" s="35"/>
    </row>
    <row r="797" spans="2:33" ht="21.75" customHeight="1">
      <c r="B797" s="493" t="s">
        <v>743</v>
      </c>
      <c r="C797" s="493"/>
      <c r="D797" s="493"/>
      <c r="E797" s="226" t="s">
        <v>1245</v>
      </c>
      <c r="F797" s="203"/>
      <c r="G797" s="203"/>
      <c r="H797" s="494"/>
      <c r="I797" s="494"/>
      <c r="J797" s="494"/>
      <c r="K797" s="494"/>
      <c r="L797" s="494"/>
      <c r="M797" s="494"/>
      <c r="N797" s="494"/>
      <c r="O797" s="495"/>
      <c r="P797" s="495"/>
      <c r="Q797" s="495"/>
      <c r="R797" s="495"/>
      <c r="S797" s="495"/>
      <c r="T797" s="495"/>
      <c r="U797" s="201"/>
      <c r="V797" s="495"/>
      <c r="W797" s="495"/>
      <c r="X797" s="496"/>
      <c r="Y797" s="497"/>
      <c r="Z797" s="498"/>
      <c r="AA797" s="171">
        <v>1343.3999999999999</v>
      </c>
      <c r="AB797" s="171">
        <v>1343.2</v>
      </c>
      <c r="AC797" s="171">
        <v>835.8</v>
      </c>
      <c r="AD797" s="171">
        <v>939.9000000000001</v>
      </c>
      <c r="AE797" s="171">
        <v>922.9000000000001</v>
      </c>
      <c r="AF797" s="171">
        <v>919.5</v>
      </c>
      <c r="AG797" s="35"/>
    </row>
    <row r="798" spans="2:33" ht="15">
      <c r="B798" s="489" t="s">
        <v>7</v>
      </c>
      <c r="C798" s="489" t="s">
        <v>724</v>
      </c>
      <c r="D798" s="521"/>
      <c r="E798" s="489" t="s">
        <v>725</v>
      </c>
      <c r="F798" s="489"/>
      <c r="G798" s="170"/>
      <c r="H798" s="204"/>
      <c r="I798" s="204"/>
      <c r="J798" s="204"/>
      <c r="K798" s="204"/>
      <c r="L798" s="204"/>
      <c r="M798" s="204"/>
      <c r="N798" s="193"/>
      <c r="O798" s="170"/>
      <c r="P798" s="204"/>
      <c r="Q798" s="204"/>
      <c r="R798" s="204"/>
      <c r="S798" s="204"/>
      <c r="T798" s="204"/>
      <c r="U798" s="204"/>
      <c r="V798" s="204"/>
      <c r="W798" s="193"/>
      <c r="X798" s="170"/>
      <c r="Y798" s="204"/>
      <c r="Z798" s="204"/>
      <c r="AA798" s="510">
        <v>2601938.7</v>
      </c>
      <c r="AB798" s="510">
        <v>2361157.7</v>
      </c>
      <c r="AC798" s="510">
        <v>2912427.1</v>
      </c>
      <c r="AD798" s="510">
        <v>2332732.8</v>
      </c>
      <c r="AE798" s="510">
        <v>2184096.7</v>
      </c>
      <c r="AF798" s="512">
        <v>2098491.1</v>
      </c>
      <c r="AG798" s="489"/>
    </row>
    <row r="799" spans="2:33" ht="10.5" customHeight="1">
      <c r="B799" s="533"/>
      <c r="C799" s="522"/>
      <c r="D799" s="524"/>
      <c r="E799" s="533"/>
      <c r="F799" s="533"/>
      <c r="G799" s="194"/>
      <c r="H799" s="199"/>
      <c r="I799" s="199"/>
      <c r="J799" s="199"/>
      <c r="K799" s="199"/>
      <c r="L799" s="199"/>
      <c r="M799" s="199"/>
      <c r="N799" s="195"/>
      <c r="O799" s="194"/>
      <c r="P799" s="199"/>
      <c r="Q799" s="199"/>
      <c r="R799" s="199"/>
      <c r="S799" s="199"/>
      <c r="T799" s="199"/>
      <c r="U799" s="199"/>
      <c r="V799" s="199"/>
      <c r="W799" s="195"/>
      <c r="X799" s="194"/>
      <c r="Y799" s="199"/>
      <c r="Z799" s="199"/>
      <c r="AA799" s="511"/>
      <c r="AB799" s="511"/>
      <c r="AC799" s="511"/>
      <c r="AD799" s="511"/>
      <c r="AE799" s="511"/>
      <c r="AF799" s="513"/>
      <c r="AG799" s="503"/>
    </row>
    <row r="803" spans="3:16" ht="15">
      <c r="C803" s="225" t="s">
        <v>736</v>
      </c>
      <c r="P803" s="225" t="s">
        <v>737</v>
      </c>
    </row>
    <row r="804" ht="15">
      <c r="AA804" s="225">
        <f>AA766+AA776+AA781+AA787</f>
        <v>38244.6</v>
      </c>
    </row>
    <row r="805" spans="3:16" ht="15">
      <c r="C805" s="225" t="s">
        <v>738</v>
      </c>
      <c r="P805" s="225" t="s">
        <v>739</v>
      </c>
    </row>
  </sheetData>
  <sheetProtection/>
  <mergeCells count="3936">
    <mergeCell ref="V661:W661"/>
    <mergeCell ref="X661:Z661"/>
    <mergeCell ref="S9:AE9"/>
    <mergeCell ref="B11:E11"/>
    <mergeCell ref="G11:Z11"/>
    <mergeCell ref="AG11:AG13"/>
    <mergeCell ref="AA11:AF11"/>
    <mergeCell ref="J7:Q7"/>
    <mergeCell ref="B654:B659"/>
    <mergeCell ref="C654:D659"/>
    <mergeCell ref="E654:E659"/>
    <mergeCell ref="F654:F659"/>
    <mergeCell ref="H654:K656"/>
    <mergeCell ref="L654:M656"/>
    <mergeCell ref="N654:N656"/>
    <mergeCell ref="O654:T655"/>
    <mergeCell ref="U654:U655"/>
    <mergeCell ref="V654:W655"/>
    <mergeCell ref="X654:X659"/>
    <mergeCell ref="Y654:Y659"/>
    <mergeCell ref="Z654:Z659"/>
    <mergeCell ref="AA654:AA659"/>
    <mergeCell ref="AB654:AB659"/>
    <mergeCell ref="AC654:AC659"/>
    <mergeCell ref="AD654:AD659"/>
    <mergeCell ref="AG654:AG659"/>
    <mergeCell ref="O656:T657"/>
    <mergeCell ref="U656:U657"/>
    <mergeCell ref="V656:W657"/>
    <mergeCell ref="H657:K658"/>
    <mergeCell ref="L657:M658"/>
    <mergeCell ref="N657:N658"/>
    <mergeCell ref="V13:W13"/>
    <mergeCell ref="C14:D14"/>
    <mergeCell ref="G14:J14"/>
    <mergeCell ref="K14:L14"/>
    <mergeCell ref="M14:N14"/>
    <mergeCell ref="O14:T14"/>
    <mergeCell ref="V14:W14"/>
    <mergeCell ref="F11:F13"/>
    <mergeCell ref="B12:E12"/>
    <mergeCell ref="G12:N12"/>
    <mergeCell ref="O12:W12"/>
    <mergeCell ref="X12:Z12"/>
    <mergeCell ref="AA12:AB12"/>
    <mergeCell ref="B13:E13"/>
    <mergeCell ref="G13:J13"/>
    <mergeCell ref="K13:L13"/>
    <mergeCell ref="M13:N13"/>
    <mergeCell ref="O13:T13"/>
    <mergeCell ref="B19:D19"/>
    <mergeCell ref="H19:N19"/>
    <mergeCell ref="O19:T19"/>
    <mergeCell ref="V19:W19"/>
    <mergeCell ref="X19:Z19"/>
    <mergeCell ref="B20:D20"/>
    <mergeCell ref="H20:N20"/>
    <mergeCell ref="O20:T20"/>
    <mergeCell ref="V20:W20"/>
    <mergeCell ref="X20:Z20"/>
    <mergeCell ref="AB17:AB18"/>
    <mergeCell ref="AC17:AC18"/>
    <mergeCell ref="AD17:AD18"/>
    <mergeCell ref="AE17:AE18"/>
    <mergeCell ref="AF17:AF18"/>
    <mergeCell ref="AG17:AG18"/>
    <mergeCell ref="AC15:AC16"/>
    <mergeCell ref="AD15:AD16"/>
    <mergeCell ref="AE15:AE16"/>
    <mergeCell ref="AF15:AF16"/>
    <mergeCell ref="AG15:AG16"/>
    <mergeCell ref="B17:B18"/>
    <mergeCell ref="C17:D18"/>
    <mergeCell ref="E17:E18"/>
    <mergeCell ref="F17:F18"/>
    <mergeCell ref="AA17:AA18"/>
    <mergeCell ref="B15:B16"/>
    <mergeCell ref="C15:D16"/>
    <mergeCell ref="E15:E16"/>
    <mergeCell ref="F15:F16"/>
    <mergeCell ref="AA15:AA16"/>
    <mergeCell ref="AB15:AB16"/>
    <mergeCell ref="N23:N25"/>
    <mergeCell ref="O23:T24"/>
    <mergeCell ref="U23:U24"/>
    <mergeCell ref="V23:W24"/>
    <mergeCell ref="X23:X24"/>
    <mergeCell ref="Y23:Y24"/>
    <mergeCell ref="B23:B34"/>
    <mergeCell ref="C23:D34"/>
    <mergeCell ref="E23:E34"/>
    <mergeCell ref="F23:F34"/>
    <mergeCell ref="H23:K25"/>
    <mergeCell ref="L23:M25"/>
    <mergeCell ref="H26:K27"/>
    <mergeCell ref="L26:M27"/>
    <mergeCell ref="B21:D21"/>
    <mergeCell ref="H21:N21"/>
    <mergeCell ref="O21:T21"/>
    <mergeCell ref="V21:W21"/>
    <mergeCell ref="X21:Z21"/>
    <mergeCell ref="B22:D22"/>
    <mergeCell ref="H22:N22"/>
    <mergeCell ref="O22:T22"/>
    <mergeCell ref="V22:W22"/>
    <mergeCell ref="X22:Z22"/>
    <mergeCell ref="AF23:AF34"/>
    <mergeCell ref="AG23:AG34"/>
    <mergeCell ref="O25:T26"/>
    <mergeCell ref="U25:U26"/>
    <mergeCell ref="V25:W26"/>
    <mergeCell ref="X25:X26"/>
    <mergeCell ref="Y25:Y26"/>
    <mergeCell ref="Z25:Z26"/>
    <mergeCell ref="O30:T30"/>
    <mergeCell ref="V30:W30"/>
    <mergeCell ref="Z23:Z24"/>
    <mergeCell ref="AA23:AA34"/>
    <mergeCell ref="AB23:AB34"/>
    <mergeCell ref="AC23:AC34"/>
    <mergeCell ref="AD23:AD34"/>
    <mergeCell ref="AE23:AE34"/>
    <mergeCell ref="X27:Z34"/>
    <mergeCell ref="O34:T34"/>
    <mergeCell ref="V34:W34"/>
    <mergeCell ref="B35:D35"/>
    <mergeCell ref="H35:N35"/>
    <mergeCell ref="O35:T35"/>
    <mergeCell ref="V35:W35"/>
    <mergeCell ref="O31:T31"/>
    <mergeCell ref="V31:W31"/>
    <mergeCell ref="O32:T32"/>
    <mergeCell ref="V32:W32"/>
    <mergeCell ref="O33:T33"/>
    <mergeCell ref="V33:W33"/>
    <mergeCell ref="N26:N27"/>
    <mergeCell ref="O27:T28"/>
    <mergeCell ref="U27:U28"/>
    <mergeCell ref="V27:W28"/>
    <mergeCell ref="O29:T29"/>
    <mergeCell ref="V29:W29"/>
    <mergeCell ref="B39:B43"/>
    <mergeCell ref="C39:D43"/>
    <mergeCell ref="E39:E43"/>
    <mergeCell ref="F39:F43"/>
    <mergeCell ref="H39:K41"/>
    <mergeCell ref="L39:M41"/>
    <mergeCell ref="B37:D37"/>
    <mergeCell ref="H37:N37"/>
    <mergeCell ref="O37:T37"/>
    <mergeCell ref="V37:W37"/>
    <mergeCell ref="X37:Z37"/>
    <mergeCell ref="B38:D38"/>
    <mergeCell ref="H38:N38"/>
    <mergeCell ref="O38:T38"/>
    <mergeCell ref="V38:W38"/>
    <mergeCell ref="X38:Z38"/>
    <mergeCell ref="X35:Z35"/>
    <mergeCell ref="B36:D36"/>
    <mergeCell ref="H36:N36"/>
    <mergeCell ref="O36:T36"/>
    <mergeCell ref="V36:W36"/>
    <mergeCell ref="X36:Z36"/>
    <mergeCell ref="AF39:AF43"/>
    <mergeCell ref="AG39:AG43"/>
    <mergeCell ref="O41:T42"/>
    <mergeCell ref="U41:U42"/>
    <mergeCell ref="V41:W42"/>
    <mergeCell ref="H42:K43"/>
    <mergeCell ref="L42:M43"/>
    <mergeCell ref="N42:N43"/>
    <mergeCell ref="O43:T43"/>
    <mergeCell ref="V43:W43"/>
    <mergeCell ref="Z39:Z42"/>
    <mergeCell ref="AA39:AA43"/>
    <mergeCell ref="AB39:AB43"/>
    <mergeCell ref="AC39:AC43"/>
    <mergeCell ref="AD39:AD43"/>
    <mergeCell ref="AE39:AE43"/>
    <mergeCell ref="N39:N41"/>
    <mergeCell ref="O39:T40"/>
    <mergeCell ref="U39:U40"/>
    <mergeCell ref="V39:W40"/>
    <mergeCell ref="X39:X42"/>
    <mergeCell ref="Y39:Y42"/>
    <mergeCell ref="B46:D46"/>
    <mergeCell ref="H46:N46"/>
    <mergeCell ref="O46:T46"/>
    <mergeCell ref="V46:W46"/>
    <mergeCell ref="X46:Z46"/>
    <mergeCell ref="B47:D47"/>
    <mergeCell ref="H47:N47"/>
    <mergeCell ref="O47:T47"/>
    <mergeCell ref="V47:W47"/>
    <mergeCell ref="X47:Z47"/>
    <mergeCell ref="B44:D44"/>
    <mergeCell ref="H44:N44"/>
    <mergeCell ref="O44:T44"/>
    <mergeCell ref="V44:W44"/>
    <mergeCell ref="X44:Z44"/>
    <mergeCell ref="B45:D45"/>
    <mergeCell ref="H45:N45"/>
    <mergeCell ref="O45:T45"/>
    <mergeCell ref="V45:W45"/>
    <mergeCell ref="X45:Z45"/>
    <mergeCell ref="AE48:AE51"/>
    <mergeCell ref="AF48:AF51"/>
    <mergeCell ref="AG48:AG51"/>
    <mergeCell ref="H49:K49"/>
    <mergeCell ref="L49:M49"/>
    <mergeCell ref="O49:T50"/>
    <mergeCell ref="U49:U50"/>
    <mergeCell ref="V49:W50"/>
    <mergeCell ref="X49:X50"/>
    <mergeCell ref="Y49:Y50"/>
    <mergeCell ref="O48:T48"/>
    <mergeCell ref="V48:W48"/>
    <mergeCell ref="AA48:AA51"/>
    <mergeCell ref="AB48:AB51"/>
    <mergeCell ref="AC48:AC51"/>
    <mergeCell ref="AD48:AD51"/>
    <mergeCell ref="Z49:Z50"/>
    <mergeCell ref="L48:M48"/>
    <mergeCell ref="H50:K51"/>
    <mergeCell ref="L50:M51"/>
    <mergeCell ref="H48:K48"/>
    <mergeCell ref="B54:D54"/>
    <mergeCell ref="H54:N54"/>
    <mergeCell ref="O54:T54"/>
    <mergeCell ref="V54:W54"/>
    <mergeCell ref="X54:Z54"/>
    <mergeCell ref="B55:D55"/>
    <mergeCell ref="H55:N55"/>
    <mergeCell ref="O55:T55"/>
    <mergeCell ref="V55:W55"/>
    <mergeCell ref="X55:Z55"/>
    <mergeCell ref="X52:Z52"/>
    <mergeCell ref="B53:D53"/>
    <mergeCell ref="H53:N53"/>
    <mergeCell ref="O53:T53"/>
    <mergeCell ref="V53:W53"/>
    <mergeCell ref="X53:Z53"/>
    <mergeCell ref="N50:N51"/>
    <mergeCell ref="O51:T51"/>
    <mergeCell ref="V51:W51"/>
    <mergeCell ref="B52:D52"/>
    <mergeCell ref="H52:N52"/>
    <mergeCell ref="O52:T52"/>
    <mergeCell ref="V52:W52"/>
    <mergeCell ref="B48:B51"/>
    <mergeCell ref="C48:D51"/>
    <mergeCell ref="E48:E51"/>
    <mergeCell ref="F48:F51"/>
    <mergeCell ref="AE56:AE57"/>
    <mergeCell ref="AF56:AF57"/>
    <mergeCell ref="AG56:AG57"/>
    <mergeCell ref="H57:K57"/>
    <mergeCell ref="L57:M57"/>
    <mergeCell ref="O57:T57"/>
    <mergeCell ref="V57:W57"/>
    <mergeCell ref="H56:K56"/>
    <mergeCell ref="O56:T56"/>
    <mergeCell ref="V56:W56"/>
    <mergeCell ref="AA56:AA57"/>
    <mergeCell ref="AB56:AB57"/>
    <mergeCell ref="AC56:AC57"/>
    <mergeCell ref="AD56:AD57"/>
    <mergeCell ref="B56:B57"/>
    <mergeCell ref="C56:D57"/>
    <mergeCell ref="E56:E57"/>
    <mergeCell ref="F56:F57"/>
    <mergeCell ref="L56:M56"/>
    <mergeCell ref="B60:D60"/>
    <mergeCell ref="H60:N60"/>
    <mergeCell ref="O60:T60"/>
    <mergeCell ref="V60:W60"/>
    <mergeCell ref="X60:Z60"/>
    <mergeCell ref="B61:D61"/>
    <mergeCell ref="H61:N61"/>
    <mergeCell ref="O61:T61"/>
    <mergeCell ref="V61:W61"/>
    <mergeCell ref="X61:Z61"/>
    <mergeCell ref="B58:D58"/>
    <mergeCell ref="H58:N58"/>
    <mergeCell ref="O58:T58"/>
    <mergeCell ref="V58:W58"/>
    <mergeCell ref="X58:Z58"/>
    <mergeCell ref="B59:D59"/>
    <mergeCell ref="H59:N59"/>
    <mergeCell ref="O59:T59"/>
    <mergeCell ref="V59:W59"/>
    <mergeCell ref="X59:Z59"/>
    <mergeCell ref="AF62:AF64"/>
    <mergeCell ref="AG62:AG64"/>
    <mergeCell ref="O64:T64"/>
    <mergeCell ref="V64:W64"/>
    <mergeCell ref="B65:D65"/>
    <mergeCell ref="H65:N65"/>
    <mergeCell ref="O65:T65"/>
    <mergeCell ref="V65:W65"/>
    <mergeCell ref="X65:Z65"/>
    <mergeCell ref="Z62:Z64"/>
    <mergeCell ref="AA62:AA64"/>
    <mergeCell ref="AB62:AB64"/>
    <mergeCell ref="AC62:AC64"/>
    <mergeCell ref="AD62:AD64"/>
    <mergeCell ref="AE62:AE64"/>
    <mergeCell ref="N62:N64"/>
    <mergeCell ref="O62:T63"/>
    <mergeCell ref="U62:U63"/>
    <mergeCell ref="V62:W63"/>
    <mergeCell ref="X62:X64"/>
    <mergeCell ref="Y62:Y64"/>
    <mergeCell ref="B62:B64"/>
    <mergeCell ref="C62:D64"/>
    <mergeCell ref="E62:E64"/>
    <mergeCell ref="F62:F64"/>
    <mergeCell ref="H62:K64"/>
    <mergeCell ref="L62:M64"/>
    <mergeCell ref="B68:D68"/>
    <mergeCell ref="H68:N68"/>
    <mergeCell ref="O68:T68"/>
    <mergeCell ref="V68:W68"/>
    <mergeCell ref="X68:Z68"/>
    <mergeCell ref="B69:B74"/>
    <mergeCell ref="C69:D74"/>
    <mergeCell ref="E69:E74"/>
    <mergeCell ref="F69:F74"/>
    <mergeCell ref="H69:K71"/>
    <mergeCell ref="B66:D66"/>
    <mergeCell ref="H66:N66"/>
    <mergeCell ref="O66:T66"/>
    <mergeCell ref="V66:W66"/>
    <mergeCell ref="X66:Z66"/>
    <mergeCell ref="B67:D67"/>
    <mergeCell ref="H67:N67"/>
    <mergeCell ref="O67:T67"/>
    <mergeCell ref="V67:W67"/>
    <mergeCell ref="X67:Z67"/>
    <mergeCell ref="O74:T74"/>
    <mergeCell ref="V74:W74"/>
    <mergeCell ref="H72:N74"/>
    <mergeCell ref="O73:T73"/>
    <mergeCell ref="V73:W73"/>
    <mergeCell ref="AE69:AE74"/>
    <mergeCell ref="AF69:AF74"/>
    <mergeCell ref="AG69:AG74"/>
    <mergeCell ref="L70:M71"/>
    <mergeCell ref="O71:T72"/>
    <mergeCell ref="U71:U72"/>
    <mergeCell ref="V71:W72"/>
    <mergeCell ref="Y69:Y70"/>
    <mergeCell ref="Z69:Z70"/>
    <mergeCell ref="AA69:AA74"/>
    <mergeCell ref="AB69:AB74"/>
    <mergeCell ref="AC69:AC74"/>
    <mergeCell ref="AD69:AD74"/>
    <mergeCell ref="L69:M69"/>
    <mergeCell ref="N69:N71"/>
    <mergeCell ref="O69:T70"/>
    <mergeCell ref="U69:U70"/>
    <mergeCell ref="V69:W70"/>
    <mergeCell ref="X69:X70"/>
    <mergeCell ref="B79:B82"/>
    <mergeCell ref="C79:D82"/>
    <mergeCell ref="E79:E82"/>
    <mergeCell ref="F79:F82"/>
    <mergeCell ref="L79:M80"/>
    <mergeCell ref="B77:D77"/>
    <mergeCell ref="H77:N77"/>
    <mergeCell ref="O77:T77"/>
    <mergeCell ref="V77:W77"/>
    <mergeCell ref="X77:Z77"/>
    <mergeCell ref="B78:D78"/>
    <mergeCell ref="H78:N78"/>
    <mergeCell ref="O78:T78"/>
    <mergeCell ref="V78:W78"/>
    <mergeCell ref="X78:Z78"/>
    <mergeCell ref="X75:Z75"/>
    <mergeCell ref="B76:D76"/>
    <mergeCell ref="H76:N76"/>
    <mergeCell ref="O76:T76"/>
    <mergeCell ref="V76:W76"/>
    <mergeCell ref="X76:Z76"/>
    <mergeCell ref="B75:D75"/>
    <mergeCell ref="H75:N75"/>
    <mergeCell ref="O75:T75"/>
    <mergeCell ref="V75:W75"/>
    <mergeCell ref="AF79:AF82"/>
    <mergeCell ref="AG79:AG82"/>
    <mergeCell ref="H81:K82"/>
    <mergeCell ref="L81:M82"/>
    <mergeCell ref="N81:N82"/>
    <mergeCell ref="O81:T82"/>
    <mergeCell ref="U81:U82"/>
    <mergeCell ref="V81:W82"/>
    <mergeCell ref="X82:Z82"/>
    <mergeCell ref="H79:K80"/>
    <mergeCell ref="Z79:Z80"/>
    <mergeCell ref="AA79:AA82"/>
    <mergeCell ref="AB79:AB82"/>
    <mergeCell ref="AC79:AC82"/>
    <mergeCell ref="AD79:AD82"/>
    <mergeCell ref="AE79:AE82"/>
    <mergeCell ref="N79:N80"/>
    <mergeCell ref="O79:T80"/>
    <mergeCell ref="U79:U80"/>
    <mergeCell ref="V79:W80"/>
    <mergeCell ref="X79:X80"/>
    <mergeCell ref="Y79:Y80"/>
    <mergeCell ref="B85:D85"/>
    <mergeCell ref="H85:N85"/>
    <mergeCell ref="O85:T85"/>
    <mergeCell ref="V85:W85"/>
    <mergeCell ref="X85:Z85"/>
    <mergeCell ref="B86:D86"/>
    <mergeCell ref="H86:N86"/>
    <mergeCell ref="O86:T86"/>
    <mergeCell ref="V86:W86"/>
    <mergeCell ref="X86:Z86"/>
    <mergeCell ref="B83:D83"/>
    <mergeCell ref="H83:N83"/>
    <mergeCell ref="O83:T83"/>
    <mergeCell ref="V83:W83"/>
    <mergeCell ref="X83:Z83"/>
    <mergeCell ref="B84:D84"/>
    <mergeCell ref="H84:N84"/>
    <mergeCell ref="O84:T84"/>
    <mergeCell ref="V84:W84"/>
    <mergeCell ref="X84:Z84"/>
    <mergeCell ref="AF87:AF89"/>
    <mergeCell ref="AG87:AG89"/>
    <mergeCell ref="O89:T89"/>
    <mergeCell ref="V89:W89"/>
    <mergeCell ref="B90:D90"/>
    <mergeCell ref="H90:N90"/>
    <mergeCell ref="O90:T90"/>
    <mergeCell ref="V90:W90"/>
    <mergeCell ref="X90:Z90"/>
    <mergeCell ref="Z87:Z88"/>
    <mergeCell ref="AA87:AA89"/>
    <mergeCell ref="AB87:AB89"/>
    <mergeCell ref="AC87:AC89"/>
    <mergeCell ref="AD87:AD89"/>
    <mergeCell ref="AE87:AE89"/>
    <mergeCell ref="N87:N89"/>
    <mergeCell ref="O87:T88"/>
    <mergeCell ref="U87:U88"/>
    <mergeCell ref="V87:W88"/>
    <mergeCell ref="X87:X88"/>
    <mergeCell ref="Y87:Y88"/>
    <mergeCell ref="B87:B89"/>
    <mergeCell ref="C87:D89"/>
    <mergeCell ref="E87:E89"/>
    <mergeCell ref="F87:F89"/>
    <mergeCell ref="H87:K89"/>
    <mergeCell ref="L87:M89"/>
    <mergeCell ref="B93:D93"/>
    <mergeCell ref="H93:N93"/>
    <mergeCell ref="O93:T93"/>
    <mergeCell ref="V93:W93"/>
    <mergeCell ref="X93:Z93"/>
    <mergeCell ref="B94:B99"/>
    <mergeCell ref="C94:D99"/>
    <mergeCell ref="E94:E99"/>
    <mergeCell ref="F94:F99"/>
    <mergeCell ref="B91:D91"/>
    <mergeCell ref="H91:N91"/>
    <mergeCell ref="O91:T91"/>
    <mergeCell ref="V91:W91"/>
    <mergeCell ref="X91:Z91"/>
    <mergeCell ref="B92:D92"/>
    <mergeCell ref="H92:N92"/>
    <mergeCell ref="O92:T92"/>
    <mergeCell ref="V92:W92"/>
    <mergeCell ref="X92:Z92"/>
    <mergeCell ref="O99:T99"/>
    <mergeCell ref="V99:W99"/>
    <mergeCell ref="AE94:AE99"/>
    <mergeCell ref="AF94:AF99"/>
    <mergeCell ref="AG94:AG99"/>
    <mergeCell ref="O96:T96"/>
    <mergeCell ref="V96:W96"/>
    <mergeCell ref="H97:K97"/>
    <mergeCell ref="L97:M97"/>
    <mergeCell ref="O97:T98"/>
    <mergeCell ref="U97:U98"/>
    <mergeCell ref="V97:W98"/>
    <mergeCell ref="Y94:Y95"/>
    <mergeCell ref="Z94:Z95"/>
    <mergeCell ref="AA94:AA99"/>
    <mergeCell ref="AB94:AB99"/>
    <mergeCell ref="AC94:AC99"/>
    <mergeCell ref="AD94:AD99"/>
    <mergeCell ref="X97:Z99"/>
    <mergeCell ref="L94:M96"/>
    <mergeCell ref="N94:N96"/>
    <mergeCell ref="O94:T95"/>
    <mergeCell ref="U94:U95"/>
    <mergeCell ref="V94:W95"/>
    <mergeCell ref="X94:X95"/>
    <mergeCell ref="H94:K96"/>
    <mergeCell ref="H104:K105"/>
    <mergeCell ref="L104:M105"/>
    <mergeCell ref="H106:K108"/>
    <mergeCell ref="L106:M108"/>
    <mergeCell ref="B102:D102"/>
    <mergeCell ref="H102:N102"/>
    <mergeCell ref="O102:T102"/>
    <mergeCell ref="V102:W102"/>
    <mergeCell ref="X102:Z102"/>
    <mergeCell ref="B103:D103"/>
    <mergeCell ref="H103:N103"/>
    <mergeCell ref="O103:T103"/>
    <mergeCell ref="V103:W103"/>
    <mergeCell ref="X103:Z103"/>
    <mergeCell ref="X100:Z100"/>
    <mergeCell ref="B101:D101"/>
    <mergeCell ref="H101:N101"/>
    <mergeCell ref="O101:T101"/>
    <mergeCell ref="V101:W101"/>
    <mergeCell ref="X101:Z101"/>
    <mergeCell ref="B100:D100"/>
    <mergeCell ref="H100:N100"/>
    <mergeCell ref="O100:T100"/>
    <mergeCell ref="V100:W100"/>
    <mergeCell ref="B109:D109"/>
    <mergeCell ref="H109:N109"/>
    <mergeCell ref="O109:T109"/>
    <mergeCell ref="V109:W109"/>
    <mergeCell ref="X109:Z109"/>
    <mergeCell ref="B110:D110"/>
    <mergeCell ref="H110:N110"/>
    <mergeCell ref="O110:T110"/>
    <mergeCell ref="V110:W110"/>
    <mergeCell ref="X110:Z110"/>
    <mergeCell ref="AD104:AD108"/>
    <mergeCell ref="AE104:AE108"/>
    <mergeCell ref="AF104:AF108"/>
    <mergeCell ref="AG104:AG108"/>
    <mergeCell ref="O105:T106"/>
    <mergeCell ref="U105:U106"/>
    <mergeCell ref="V105:W106"/>
    <mergeCell ref="X105:Z108"/>
    <mergeCell ref="O107:T108"/>
    <mergeCell ref="U107:U108"/>
    <mergeCell ref="N104:N105"/>
    <mergeCell ref="O104:T104"/>
    <mergeCell ref="V104:W104"/>
    <mergeCell ref="AA104:AA108"/>
    <mergeCell ref="AB104:AB108"/>
    <mergeCell ref="AC104:AC108"/>
    <mergeCell ref="N106:N108"/>
    <mergeCell ref="V107:W108"/>
    <mergeCell ref="B104:B108"/>
    <mergeCell ref="C104:D108"/>
    <mergeCell ref="E104:E108"/>
    <mergeCell ref="F104:F108"/>
    <mergeCell ref="B111:D111"/>
    <mergeCell ref="H111:N111"/>
    <mergeCell ref="O111:T111"/>
    <mergeCell ref="V111:W111"/>
    <mergeCell ref="X111:Z111"/>
    <mergeCell ref="B112:D112"/>
    <mergeCell ref="H112:N112"/>
    <mergeCell ref="O112:T112"/>
    <mergeCell ref="V112:W112"/>
    <mergeCell ref="X112:Z112"/>
    <mergeCell ref="O121:T121"/>
    <mergeCell ref="V121:W121"/>
    <mergeCell ref="O122:T122"/>
    <mergeCell ref="V122:W122"/>
    <mergeCell ref="O123:T123"/>
    <mergeCell ref="V123:W123"/>
    <mergeCell ref="N116:N117"/>
    <mergeCell ref="O117:T118"/>
    <mergeCell ref="U117:U118"/>
    <mergeCell ref="V117:W118"/>
    <mergeCell ref="H118:K119"/>
    <mergeCell ref="L118:M119"/>
    <mergeCell ref="N118:N119"/>
    <mergeCell ref="O119:T120"/>
    <mergeCell ref="AG113:AG123"/>
    <mergeCell ref="O115:T116"/>
    <mergeCell ref="U115:U116"/>
    <mergeCell ref="V115:W116"/>
    <mergeCell ref="X115:X117"/>
    <mergeCell ref="Y115:Y117"/>
    <mergeCell ref="Z115:Z117"/>
    <mergeCell ref="X118:X119"/>
    <mergeCell ref="Y118:Y119"/>
    <mergeCell ref="Z118:Z119"/>
    <mergeCell ref="AA113:AA123"/>
    <mergeCell ref="AB113:AB123"/>
    <mergeCell ref="AC113:AC123"/>
    <mergeCell ref="AD113:AD123"/>
    <mergeCell ref="AE113:AE123"/>
    <mergeCell ref="AF113:AF123"/>
    <mergeCell ref="B113:B123"/>
    <mergeCell ref="C113:D123"/>
    <mergeCell ref="E113:E123"/>
    <mergeCell ref="F113:F123"/>
    <mergeCell ref="H113:K115"/>
    <mergeCell ref="L113:M115"/>
    <mergeCell ref="H116:K117"/>
    <mergeCell ref="L116:M117"/>
    <mergeCell ref="N113:N115"/>
    <mergeCell ref="O113:T114"/>
    <mergeCell ref="U113:U114"/>
    <mergeCell ref="V113:W114"/>
    <mergeCell ref="Y113:Y114"/>
    <mergeCell ref="Z113:Z114"/>
    <mergeCell ref="B126:D126"/>
    <mergeCell ref="H126:N126"/>
    <mergeCell ref="O126:T126"/>
    <mergeCell ref="V126:W126"/>
    <mergeCell ref="X126:Z126"/>
    <mergeCell ref="B127:D127"/>
    <mergeCell ref="H127:N127"/>
    <mergeCell ref="O127:T127"/>
    <mergeCell ref="V127:W127"/>
    <mergeCell ref="X127:Z127"/>
    <mergeCell ref="B124:D124"/>
    <mergeCell ref="H124:N124"/>
    <mergeCell ref="O124:T124"/>
    <mergeCell ref="V124:W124"/>
    <mergeCell ref="X124:Z124"/>
    <mergeCell ref="B125:D125"/>
    <mergeCell ref="H125:N125"/>
    <mergeCell ref="O125:T125"/>
    <mergeCell ref="V125:W125"/>
    <mergeCell ref="X125:Z125"/>
    <mergeCell ref="U119:U120"/>
    <mergeCell ref="V119:W120"/>
    <mergeCell ref="AF128:AF144"/>
    <mergeCell ref="AG128:AG144"/>
    <mergeCell ref="O130:T131"/>
    <mergeCell ref="U130:U131"/>
    <mergeCell ref="V130:W131"/>
    <mergeCell ref="Y130:Y131"/>
    <mergeCell ref="Z130:Z131"/>
    <mergeCell ref="Z132:Z134"/>
    <mergeCell ref="V140:W141"/>
    <mergeCell ref="O144:T144"/>
    <mergeCell ref="Z128:Z129"/>
    <mergeCell ref="AA128:AA144"/>
    <mergeCell ref="AB128:AB144"/>
    <mergeCell ref="AC128:AC144"/>
    <mergeCell ref="AD128:AD144"/>
    <mergeCell ref="AE128:AE144"/>
    <mergeCell ref="N128:N130"/>
    <mergeCell ref="O128:T129"/>
    <mergeCell ref="U128:U129"/>
    <mergeCell ref="V128:W129"/>
    <mergeCell ref="X128:X129"/>
    <mergeCell ref="Y128:Y129"/>
    <mergeCell ref="Z135:Z144"/>
    <mergeCell ref="O136:T137"/>
    <mergeCell ref="U136:U137"/>
    <mergeCell ref="V136:W137"/>
    <mergeCell ref="H131:K132"/>
    <mergeCell ref="L131:M132"/>
    <mergeCell ref="H133:K134"/>
    <mergeCell ref="L133:M134"/>
    <mergeCell ref="V144:W144"/>
    <mergeCell ref="B145:D145"/>
    <mergeCell ref="H145:N145"/>
    <mergeCell ref="O145:T145"/>
    <mergeCell ref="V145:W145"/>
    <mergeCell ref="X145:Z145"/>
    <mergeCell ref="H141:K142"/>
    <mergeCell ref="L141:M142"/>
    <mergeCell ref="N141:N142"/>
    <mergeCell ref="O142:T143"/>
    <mergeCell ref="U142:U143"/>
    <mergeCell ref="V142:W143"/>
    <mergeCell ref="L137:M138"/>
    <mergeCell ref="N137:N138"/>
    <mergeCell ref="O138:T139"/>
    <mergeCell ref="U138:U139"/>
    <mergeCell ref="V138:W139"/>
    <mergeCell ref="H139:K140"/>
    <mergeCell ref="L139:M140"/>
    <mergeCell ref="N139:N140"/>
    <mergeCell ref="O140:T141"/>
    <mergeCell ref="U140:U141"/>
    <mergeCell ref="B128:B144"/>
    <mergeCell ref="C128:D144"/>
    <mergeCell ref="E128:E144"/>
    <mergeCell ref="F128:F144"/>
    <mergeCell ref="H128:K130"/>
    <mergeCell ref="L128:M130"/>
    <mergeCell ref="H135:K136"/>
    <mergeCell ref="L135:M136"/>
    <mergeCell ref="N135:N136"/>
    <mergeCell ref="X135:X144"/>
    <mergeCell ref="Y135:Y144"/>
    <mergeCell ref="B148:D148"/>
    <mergeCell ref="H148:N148"/>
    <mergeCell ref="O148:T148"/>
    <mergeCell ref="V148:W148"/>
    <mergeCell ref="X148:Z148"/>
    <mergeCell ref="H137:K138"/>
    <mergeCell ref="N131:N132"/>
    <mergeCell ref="O132:T133"/>
    <mergeCell ref="U132:U133"/>
    <mergeCell ref="V132:W133"/>
    <mergeCell ref="X132:X134"/>
    <mergeCell ref="Y132:Y134"/>
    <mergeCell ref="N133:N134"/>
    <mergeCell ref="O134:T135"/>
    <mergeCell ref="U134:U135"/>
    <mergeCell ref="V134:W135"/>
    <mergeCell ref="B149:B153"/>
    <mergeCell ref="C149:D153"/>
    <mergeCell ref="E149:E153"/>
    <mergeCell ref="F149:F153"/>
    <mergeCell ref="H149:K151"/>
    <mergeCell ref="B146:D146"/>
    <mergeCell ref="H146:N146"/>
    <mergeCell ref="O146:T146"/>
    <mergeCell ref="V146:W146"/>
    <mergeCell ref="X146:Z146"/>
    <mergeCell ref="B147:D147"/>
    <mergeCell ref="H147:N147"/>
    <mergeCell ref="O147:T147"/>
    <mergeCell ref="V147:W147"/>
    <mergeCell ref="X147:Z147"/>
    <mergeCell ref="AE149:AE153"/>
    <mergeCell ref="AF149:AF153"/>
    <mergeCell ref="AG149:AG153"/>
    <mergeCell ref="O151:T152"/>
    <mergeCell ref="U151:U152"/>
    <mergeCell ref="V151:W152"/>
    <mergeCell ref="O153:T153"/>
    <mergeCell ref="V153:W153"/>
    <mergeCell ref="Y149:Y153"/>
    <mergeCell ref="Z149:Z153"/>
    <mergeCell ref="AA149:AA153"/>
    <mergeCell ref="AB149:AB153"/>
    <mergeCell ref="AC149:AC153"/>
    <mergeCell ref="AD149:AD153"/>
    <mergeCell ref="L149:M151"/>
    <mergeCell ref="N149:N151"/>
    <mergeCell ref="O149:T150"/>
    <mergeCell ref="U149:U150"/>
    <mergeCell ref="V149:W150"/>
    <mergeCell ref="X149:X153"/>
    <mergeCell ref="B156:D156"/>
    <mergeCell ref="H156:N156"/>
    <mergeCell ref="O156:T156"/>
    <mergeCell ref="V156:W156"/>
    <mergeCell ref="X156:Z156"/>
    <mergeCell ref="B157:D157"/>
    <mergeCell ref="H157:N157"/>
    <mergeCell ref="O157:T157"/>
    <mergeCell ref="V157:W157"/>
    <mergeCell ref="X157:Z157"/>
    <mergeCell ref="B154:D154"/>
    <mergeCell ref="H154:N154"/>
    <mergeCell ref="O154:T154"/>
    <mergeCell ref="V154:W154"/>
    <mergeCell ref="X154:Z154"/>
    <mergeCell ref="B155:D155"/>
    <mergeCell ref="H155:N155"/>
    <mergeCell ref="O155:T155"/>
    <mergeCell ref="V155:W155"/>
    <mergeCell ref="X155:Z155"/>
    <mergeCell ref="AG158:AG162"/>
    <mergeCell ref="O160:T161"/>
    <mergeCell ref="U160:U161"/>
    <mergeCell ref="V160:W161"/>
    <mergeCell ref="X160:X162"/>
    <mergeCell ref="Y160:Y162"/>
    <mergeCell ref="Z160:Z162"/>
    <mergeCell ref="AF158:AF162"/>
    <mergeCell ref="Z158:Z159"/>
    <mergeCell ref="AA158:AA162"/>
    <mergeCell ref="AB158:AB162"/>
    <mergeCell ref="AC158:AC162"/>
    <mergeCell ref="AD158:AD162"/>
    <mergeCell ref="AE158:AE162"/>
    <mergeCell ref="N158:N159"/>
    <mergeCell ref="O158:T159"/>
    <mergeCell ref="U158:U159"/>
    <mergeCell ref="V158:W159"/>
    <mergeCell ref="X158:X159"/>
    <mergeCell ref="Y158:Y159"/>
    <mergeCell ref="B165:D165"/>
    <mergeCell ref="H165:N165"/>
    <mergeCell ref="O165:T165"/>
    <mergeCell ref="V165:W165"/>
    <mergeCell ref="X165:Z165"/>
    <mergeCell ref="B166:D166"/>
    <mergeCell ref="H166:N166"/>
    <mergeCell ref="O166:T166"/>
    <mergeCell ref="V166:W166"/>
    <mergeCell ref="X166:Z166"/>
    <mergeCell ref="X163:Z163"/>
    <mergeCell ref="B164:D164"/>
    <mergeCell ref="H164:N164"/>
    <mergeCell ref="O164:T164"/>
    <mergeCell ref="V164:W164"/>
    <mergeCell ref="X164:Z164"/>
    <mergeCell ref="N161:N162"/>
    <mergeCell ref="O162:T162"/>
    <mergeCell ref="V162:W162"/>
    <mergeCell ref="B163:D163"/>
    <mergeCell ref="H163:N163"/>
    <mergeCell ref="O163:T163"/>
    <mergeCell ref="V163:W163"/>
    <mergeCell ref="B158:B162"/>
    <mergeCell ref="C158:D162"/>
    <mergeCell ref="E158:E162"/>
    <mergeCell ref="F158:F162"/>
    <mergeCell ref="H158:K160"/>
    <mergeCell ref="L158:M160"/>
    <mergeCell ref="H161:K162"/>
    <mergeCell ref="L161:M162"/>
    <mergeCell ref="AC167:AC169"/>
    <mergeCell ref="AD167:AD169"/>
    <mergeCell ref="AE167:AE169"/>
    <mergeCell ref="AF167:AF169"/>
    <mergeCell ref="AG167:AG169"/>
    <mergeCell ref="O169:T169"/>
    <mergeCell ref="V169:W169"/>
    <mergeCell ref="N167:N169"/>
    <mergeCell ref="O167:T168"/>
    <mergeCell ref="U167:U168"/>
    <mergeCell ref="V167:W168"/>
    <mergeCell ref="AA167:AA169"/>
    <mergeCell ref="AB167:AB169"/>
    <mergeCell ref="B167:B169"/>
    <mergeCell ref="C167:D169"/>
    <mergeCell ref="E167:E169"/>
    <mergeCell ref="F167:F169"/>
    <mergeCell ref="H167:K169"/>
    <mergeCell ref="L167:M169"/>
    <mergeCell ref="B172:D172"/>
    <mergeCell ref="H172:N172"/>
    <mergeCell ref="O172:T172"/>
    <mergeCell ref="V172:W172"/>
    <mergeCell ref="X172:Z172"/>
    <mergeCell ref="B173:D173"/>
    <mergeCell ref="H173:N173"/>
    <mergeCell ref="O173:T173"/>
    <mergeCell ref="V173:W173"/>
    <mergeCell ref="X173:Z173"/>
    <mergeCell ref="B170:D170"/>
    <mergeCell ref="H170:N170"/>
    <mergeCell ref="O170:T170"/>
    <mergeCell ref="V170:W170"/>
    <mergeCell ref="X170:Z170"/>
    <mergeCell ref="B171:D171"/>
    <mergeCell ref="H171:N171"/>
    <mergeCell ref="O171:T171"/>
    <mergeCell ref="V171:W171"/>
    <mergeCell ref="X171:Z171"/>
    <mergeCell ref="AF174:AF177"/>
    <mergeCell ref="AG174:AG177"/>
    <mergeCell ref="B178:D178"/>
    <mergeCell ref="H178:N178"/>
    <mergeCell ref="O178:T178"/>
    <mergeCell ref="V178:W178"/>
    <mergeCell ref="X178:Z178"/>
    <mergeCell ref="Z174:Z177"/>
    <mergeCell ref="AA174:AA177"/>
    <mergeCell ref="AB174:AB177"/>
    <mergeCell ref="AC174:AC177"/>
    <mergeCell ref="AD174:AD177"/>
    <mergeCell ref="AE174:AE177"/>
    <mergeCell ref="N174:N177"/>
    <mergeCell ref="O174:T175"/>
    <mergeCell ref="U174:U175"/>
    <mergeCell ref="V174:W175"/>
    <mergeCell ref="X174:X177"/>
    <mergeCell ref="Y174:Y177"/>
    <mergeCell ref="B174:B177"/>
    <mergeCell ref="C174:D177"/>
    <mergeCell ref="E174:E177"/>
    <mergeCell ref="F174:F177"/>
    <mergeCell ref="H174:K177"/>
    <mergeCell ref="L174:M177"/>
    <mergeCell ref="B181:D181"/>
    <mergeCell ref="H181:N181"/>
    <mergeCell ref="O181:T181"/>
    <mergeCell ref="V181:W181"/>
    <mergeCell ref="X181:Z181"/>
    <mergeCell ref="B182:B190"/>
    <mergeCell ref="C182:D190"/>
    <mergeCell ref="E182:E190"/>
    <mergeCell ref="F182:F190"/>
    <mergeCell ref="H182:K184"/>
    <mergeCell ref="B179:D179"/>
    <mergeCell ref="H179:N179"/>
    <mergeCell ref="O179:T179"/>
    <mergeCell ref="V179:W179"/>
    <mergeCell ref="X179:Z179"/>
    <mergeCell ref="B180:D180"/>
    <mergeCell ref="H180:N180"/>
    <mergeCell ref="O180:T180"/>
    <mergeCell ref="V180:W180"/>
    <mergeCell ref="X180:Z180"/>
    <mergeCell ref="AE182:AE190"/>
    <mergeCell ref="AF182:AF190"/>
    <mergeCell ref="AG182:AG190"/>
    <mergeCell ref="O184:T185"/>
    <mergeCell ref="U184:U185"/>
    <mergeCell ref="V184:W185"/>
    <mergeCell ref="X187:X190"/>
    <mergeCell ref="Y187:Y190"/>
    <mergeCell ref="Z187:Z190"/>
    <mergeCell ref="U188:U189"/>
    <mergeCell ref="Y182:Y185"/>
    <mergeCell ref="Z182:Z185"/>
    <mergeCell ref="AA182:AA190"/>
    <mergeCell ref="AB182:AB190"/>
    <mergeCell ref="AC182:AC190"/>
    <mergeCell ref="AD182:AD190"/>
    <mergeCell ref="L182:M184"/>
    <mergeCell ref="N182:N184"/>
    <mergeCell ref="O182:T183"/>
    <mergeCell ref="U182:U183"/>
    <mergeCell ref="V182:W183"/>
    <mergeCell ref="X182:X185"/>
    <mergeCell ref="B191:D191"/>
    <mergeCell ref="H191:N191"/>
    <mergeCell ref="O191:T191"/>
    <mergeCell ref="V191:W191"/>
    <mergeCell ref="X191:Z191"/>
    <mergeCell ref="B192:D192"/>
    <mergeCell ref="H192:N192"/>
    <mergeCell ref="O192:T192"/>
    <mergeCell ref="V192:W192"/>
    <mergeCell ref="X192:Z192"/>
    <mergeCell ref="V188:W189"/>
    <mergeCell ref="H189:K190"/>
    <mergeCell ref="L189:M190"/>
    <mergeCell ref="N189:N190"/>
    <mergeCell ref="O190:T190"/>
    <mergeCell ref="V190:W190"/>
    <mergeCell ref="H185:K186"/>
    <mergeCell ref="L185:M186"/>
    <mergeCell ref="N185:N186"/>
    <mergeCell ref="O186:T187"/>
    <mergeCell ref="U186:U187"/>
    <mergeCell ref="V186:W187"/>
    <mergeCell ref="H187:K188"/>
    <mergeCell ref="L187:M188"/>
    <mergeCell ref="N187:N188"/>
    <mergeCell ref="O188:T189"/>
    <mergeCell ref="V195:W196"/>
    <mergeCell ref="X195:X198"/>
    <mergeCell ref="Y195:Y198"/>
    <mergeCell ref="B195:B202"/>
    <mergeCell ref="C195:D202"/>
    <mergeCell ref="E195:E202"/>
    <mergeCell ref="F195:F202"/>
    <mergeCell ref="H195:K197"/>
    <mergeCell ref="L195:M197"/>
    <mergeCell ref="B193:D193"/>
    <mergeCell ref="H193:N193"/>
    <mergeCell ref="O193:T193"/>
    <mergeCell ref="V193:W193"/>
    <mergeCell ref="X193:Z193"/>
    <mergeCell ref="B194:D194"/>
    <mergeCell ref="H194:N194"/>
    <mergeCell ref="O194:T194"/>
    <mergeCell ref="V194:W194"/>
    <mergeCell ref="X194:Z194"/>
    <mergeCell ref="V202:W202"/>
    <mergeCell ref="B203:D203"/>
    <mergeCell ref="H203:N203"/>
    <mergeCell ref="O203:T203"/>
    <mergeCell ref="V203:W203"/>
    <mergeCell ref="X203:Z203"/>
    <mergeCell ref="V199:W200"/>
    <mergeCell ref="X199:X200"/>
    <mergeCell ref="Y199:Y200"/>
    <mergeCell ref="Z199:Z200"/>
    <mergeCell ref="O201:T201"/>
    <mergeCell ref="V201:W201"/>
    <mergeCell ref="O202:T202"/>
    <mergeCell ref="AF195:AF202"/>
    <mergeCell ref="AG195:AG202"/>
    <mergeCell ref="O197:T198"/>
    <mergeCell ref="U197:U198"/>
    <mergeCell ref="V197:W198"/>
    <mergeCell ref="H198:K199"/>
    <mergeCell ref="L198:M199"/>
    <mergeCell ref="N198:N199"/>
    <mergeCell ref="O199:T200"/>
    <mergeCell ref="U199:U200"/>
    <mergeCell ref="Z195:Z198"/>
    <mergeCell ref="AA195:AA202"/>
    <mergeCell ref="AB195:AB202"/>
    <mergeCell ref="AC195:AC202"/>
    <mergeCell ref="AD195:AD202"/>
    <mergeCell ref="AE195:AE202"/>
    <mergeCell ref="N195:N197"/>
    <mergeCell ref="O195:T196"/>
    <mergeCell ref="U195:U196"/>
    <mergeCell ref="H200:N202"/>
    <mergeCell ref="B206:D206"/>
    <mergeCell ref="H206:N206"/>
    <mergeCell ref="O206:T206"/>
    <mergeCell ref="V206:W206"/>
    <mergeCell ref="X206:Z206"/>
    <mergeCell ref="B207:B208"/>
    <mergeCell ref="C207:D208"/>
    <mergeCell ref="E207:E208"/>
    <mergeCell ref="F207:F208"/>
    <mergeCell ref="H207:K208"/>
    <mergeCell ref="B204:D204"/>
    <mergeCell ref="H204:N204"/>
    <mergeCell ref="O204:T204"/>
    <mergeCell ref="V204:W204"/>
    <mergeCell ref="X204:Z204"/>
    <mergeCell ref="B205:D205"/>
    <mergeCell ref="H205:N205"/>
    <mergeCell ref="O205:T205"/>
    <mergeCell ref="V205:W205"/>
    <mergeCell ref="X205:Z205"/>
    <mergeCell ref="B210:D210"/>
    <mergeCell ref="H210:N210"/>
    <mergeCell ref="O210:T210"/>
    <mergeCell ref="V210:W210"/>
    <mergeCell ref="X210:Z210"/>
    <mergeCell ref="B211:D211"/>
    <mergeCell ref="H211:N211"/>
    <mergeCell ref="O211:T211"/>
    <mergeCell ref="V211:W211"/>
    <mergeCell ref="X211:Z211"/>
    <mergeCell ref="AE207:AE208"/>
    <mergeCell ref="AF207:AF208"/>
    <mergeCell ref="AG207:AG208"/>
    <mergeCell ref="B209:D209"/>
    <mergeCell ref="H209:N209"/>
    <mergeCell ref="O209:T209"/>
    <mergeCell ref="V209:W209"/>
    <mergeCell ref="X209:Z209"/>
    <mergeCell ref="Y207:Y208"/>
    <mergeCell ref="Z207:Z208"/>
    <mergeCell ref="AA207:AA208"/>
    <mergeCell ref="AB207:AB208"/>
    <mergeCell ref="AC207:AC208"/>
    <mergeCell ref="AD207:AD208"/>
    <mergeCell ref="L207:M208"/>
    <mergeCell ref="N207:N208"/>
    <mergeCell ref="O207:T208"/>
    <mergeCell ref="U207:U208"/>
    <mergeCell ref="V207:W208"/>
    <mergeCell ref="X207:X208"/>
    <mergeCell ref="AE213:AE215"/>
    <mergeCell ref="AF213:AF215"/>
    <mergeCell ref="AG213:AG215"/>
    <mergeCell ref="U213:U215"/>
    <mergeCell ref="V213:W215"/>
    <mergeCell ref="X213:X215"/>
    <mergeCell ref="Y213:Y215"/>
    <mergeCell ref="Z213:Z215"/>
    <mergeCell ref="AA213:AA215"/>
    <mergeCell ref="B212:D212"/>
    <mergeCell ref="H212:N212"/>
    <mergeCell ref="O212:T212"/>
    <mergeCell ref="V212:W212"/>
    <mergeCell ref="X212:Z212"/>
    <mergeCell ref="B213:B215"/>
    <mergeCell ref="C213:D215"/>
    <mergeCell ref="E213:E215"/>
    <mergeCell ref="F213:F215"/>
    <mergeCell ref="O213:T215"/>
    <mergeCell ref="O216:T216"/>
    <mergeCell ref="V216:W216"/>
    <mergeCell ref="X216:Z216"/>
    <mergeCell ref="B217:D217"/>
    <mergeCell ref="H217:N217"/>
    <mergeCell ref="O217:T217"/>
    <mergeCell ref="V217:W217"/>
    <mergeCell ref="X217:Z217"/>
    <mergeCell ref="H214:K214"/>
    <mergeCell ref="L214:M214"/>
    <mergeCell ref="H215:K215"/>
    <mergeCell ref="L215:M215"/>
    <mergeCell ref="B216:D216"/>
    <mergeCell ref="H216:N216"/>
    <mergeCell ref="AB213:AB215"/>
    <mergeCell ref="AC213:AC215"/>
    <mergeCell ref="AD213:AD215"/>
    <mergeCell ref="B220:B226"/>
    <mergeCell ref="C220:D226"/>
    <mergeCell ref="E220:E226"/>
    <mergeCell ref="F220:F226"/>
    <mergeCell ref="H220:K222"/>
    <mergeCell ref="L220:M222"/>
    <mergeCell ref="H223:K224"/>
    <mergeCell ref="L223:M224"/>
    <mergeCell ref="B218:D218"/>
    <mergeCell ref="H218:N218"/>
    <mergeCell ref="O218:T218"/>
    <mergeCell ref="V218:W218"/>
    <mergeCell ref="X218:Z218"/>
    <mergeCell ref="B219:D219"/>
    <mergeCell ref="H219:N219"/>
    <mergeCell ref="O219:T219"/>
    <mergeCell ref="V219:W219"/>
    <mergeCell ref="X219:Z219"/>
    <mergeCell ref="N223:N224"/>
    <mergeCell ref="O224:T225"/>
    <mergeCell ref="U224:U225"/>
    <mergeCell ref="V224:W225"/>
    <mergeCell ref="X224:X226"/>
    <mergeCell ref="Y224:Y226"/>
    <mergeCell ref="O226:T226"/>
    <mergeCell ref="V226:W226"/>
    <mergeCell ref="AF220:AF226"/>
    <mergeCell ref="AG220:AG226"/>
    <mergeCell ref="O222:T223"/>
    <mergeCell ref="U222:U223"/>
    <mergeCell ref="V222:W223"/>
    <mergeCell ref="X222:X223"/>
    <mergeCell ref="Y222:Y223"/>
    <mergeCell ref="Z222:Z223"/>
    <mergeCell ref="Z224:Z226"/>
    <mergeCell ref="Z220:Z221"/>
    <mergeCell ref="AA220:AA226"/>
    <mergeCell ref="AB220:AB226"/>
    <mergeCell ref="AC220:AC226"/>
    <mergeCell ref="AD220:AD226"/>
    <mergeCell ref="AE220:AE226"/>
    <mergeCell ref="N220:N222"/>
    <mergeCell ref="O220:T221"/>
    <mergeCell ref="U220:U221"/>
    <mergeCell ref="V220:W221"/>
    <mergeCell ref="X220:X221"/>
    <mergeCell ref="Y220:Y221"/>
    <mergeCell ref="H225:N226"/>
    <mergeCell ref="B229:D229"/>
    <mergeCell ref="H229:N229"/>
    <mergeCell ref="O229:T229"/>
    <mergeCell ref="V229:W229"/>
    <mergeCell ref="X229:Z229"/>
    <mergeCell ref="B230:D230"/>
    <mergeCell ref="H230:N230"/>
    <mergeCell ref="O230:T230"/>
    <mergeCell ref="V230:W230"/>
    <mergeCell ref="X230:Z230"/>
    <mergeCell ref="B227:D227"/>
    <mergeCell ref="H227:N227"/>
    <mergeCell ref="O227:T227"/>
    <mergeCell ref="V227:W227"/>
    <mergeCell ref="X227:Z227"/>
    <mergeCell ref="B228:D228"/>
    <mergeCell ref="H228:N228"/>
    <mergeCell ref="O228:T228"/>
    <mergeCell ref="V228:W228"/>
    <mergeCell ref="X228:Z228"/>
    <mergeCell ref="AF231:AF233"/>
    <mergeCell ref="AG231:AG233"/>
    <mergeCell ref="L232:M232"/>
    <mergeCell ref="H233:K233"/>
    <mergeCell ref="L233:M233"/>
    <mergeCell ref="V231:W232"/>
    <mergeCell ref="AA231:AA233"/>
    <mergeCell ref="AB231:AB233"/>
    <mergeCell ref="AC231:AC233"/>
    <mergeCell ref="AD231:AD233"/>
    <mergeCell ref="AE231:AE233"/>
    <mergeCell ref="B231:B233"/>
    <mergeCell ref="C231:D233"/>
    <mergeCell ref="E231:E233"/>
    <mergeCell ref="F231:F233"/>
    <mergeCell ref="O231:T232"/>
    <mergeCell ref="U231:U232"/>
    <mergeCell ref="H232:K232"/>
    <mergeCell ref="B238:B242"/>
    <mergeCell ref="C238:D242"/>
    <mergeCell ref="E238:E242"/>
    <mergeCell ref="F238:F242"/>
    <mergeCell ref="H238:K240"/>
    <mergeCell ref="L238:M240"/>
    <mergeCell ref="B236:D236"/>
    <mergeCell ref="H236:N236"/>
    <mergeCell ref="O236:T236"/>
    <mergeCell ref="V236:W236"/>
    <mergeCell ref="X236:Z236"/>
    <mergeCell ref="B237:D237"/>
    <mergeCell ref="H237:N237"/>
    <mergeCell ref="O237:T237"/>
    <mergeCell ref="V237:W237"/>
    <mergeCell ref="X237:Z237"/>
    <mergeCell ref="B234:D234"/>
    <mergeCell ref="H234:N234"/>
    <mergeCell ref="O234:T234"/>
    <mergeCell ref="V234:W234"/>
    <mergeCell ref="X234:Z234"/>
    <mergeCell ref="B235:D235"/>
    <mergeCell ref="H235:N235"/>
    <mergeCell ref="O235:T235"/>
    <mergeCell ref="V235:W235"/>
    <mergeCell ref="X235:Z235"/>
    <mergeCell ref="AF238:AF242"/>
    <mergeCell ref="AG238:AG242"/>
    <mergeCell ref="O240:T241"/>
    <mergeCell ref="U240:U241"/>
    <mergeCell ref="V240:W241"/>
    <mergeCell ref="X240:X242"/>
    <mergeCell ref="Y240:Y242"/>
    <mergeCell ref="Z240:Z242"/>
    <mergeCell ref="O242:T242"/>
    <mergeCell ref="V242:W242"/>
    <mergeCell ref="Z238:Z239"/>
    <mergeCell ref="AA238:AA242"/>
    <mergeCell ref="AB238:AB242"/>
    <mergeCell ref="AC238:AC242"/>
    <mergeCell ref="AD238:AD242"/>
    <mergeCell ref="AE238:AE242"/>
    <mergeCell ref="N238:N240"/>
    <mergeCell ref="O238:T239"/>
    <mergeCell ref="U238:U239"/>
    <mergeCell ref="V238:W239"/>
    <mergeCell ref="X238:X239"/>
    <mergeCell ref="Y238:Y239"/>
    <mergeCell ref="B245:D245"/>
    <mergeCell ref="H245:N245"/>
    <mergeCell ref="O245:T245"/>
    <mergeCell ref="V245:W245"/>
    <mergeCell ref="X245:Z245"/>
    <mergeCell ref="B246:D246"/>
    <mergeCell ref="H246:N246"/>
    <mergeCell ref="O246:T246"/>
    <mergeCell ref="V246:W246"/>
    <mergeCell ref="X246:Z246"/>
    <mergeCell ref="B243:D243"/>
    <mergeCell ref="H243:N243"/>
    <mergeCell ref="O243:T243"/>
    <mergeCell ref="V243:W243"/>
    <mergeCell ref="X243:Z243"/>
    <mergeCell ref="B244:D244"/>
    <mergeCell ref="H244:N244"/>
    <mergeCell ref="O244:T244"/>
    <mergeCell ref="V244:W244"/>
    <mergeCell ref="X244:Z244"/>
    <mergeCell ref="AD247:AD249"/>
    <mergeCell ref="AE247:AE249"/>
    <mergeCell ref="AF247:AF249"/>
    <mergeCell ref="AG247:AG249"/>
    <mergeCell ref="O248:T249"/>
    <mergeCell ref="U248:U249"/>
    <mergeCell ref="V248:W249"/>
    <mergeCell ref="N247:N249"/>
    <mergeCell ref="O247:T247"/>
    <mergeCell ref="V247:W247"/>
    <mergeCell ref="AA247:AA249"/>
    <mergeCell ref="AB247:AB249"/>
    <mergeCell ref="AC247:AC249"/>
    <mergeCell ref="B247:B249"/>
    <mergeCell ref="C247:D249"/>
    <mergeCell ref="E247:E249"/>
    <mergeCell ref="F247:F249"/>
    <mergeCell ref="H247:K249"/>
    <mergeCell ref="L247:M249"/>
    <mergeCell ref="C254:D256"/>
    <mergeCell ref="E254:E256"/>
    <mergeCell ref="F254:F256"/>
    <mergeCell ref="H254:K256"/>
    <mergeCell ref="L254:M256"/>
    <mergeCell ref="B252:D252"/>
    <mergeCell ref="H252:N252"/>
    <mergeCell ref="O252:T252"/>
    <mergeCell ref="V252:W252"/>
    <mergeCell ref="X252:Z252"/>
    <mergeCell ref="B253:D253"/>
    <mergeCell ref="H253:N253"/>
    <mergeCell ref="O253:T253"/>
    <mergeCell ref="V253:W253"/>
    <mergeCell ref="X253:Z253"/>
    <mergeCell ref="B250:D250"/>
    <mergeCell ref="H250:N250"/>
    <mergeCell ref="O250:T250"/>
    <mergeCell ref="V250:W250"/>
    <mergeCell ref="X250:Z250"/>
    <mergeCell ref="B251:D251"/>
    <mergeCell ref="H251:N251"/>
    <mergeCell ref="O251:T251"/>
    <mergeCell ref="V251:W251"/>
    <mergeCell ref="X251:Z251"/>
    <mergeCell ref="B258:D258"/>
    <mergeCell ref="H258:N258"/>
    <mergeCell ref="O258:T258"/>
    <mergeCell ref="V258:W258"/>
    <mergeCell ref="X258:Z258"/>
    <mergeCell ref="B259:D259"/>
    <mergeCell ref="H259:N259"/>
    <mergeCell ref="O259:T259"/>
    <mergeCell ref="V259:W259"/>
    <mergeCell ref="X259:Z259"/>
    <mergeCell ref="AF254:AF256"/>
    <mergeCell ref="AG254:AG256"/>
    <mergeCell ref="O256:T256"/>
    <mergeCell ref="V256:W256"/>
    <mergeCell ref="B257:D257"/>
    <mergeCell ref="H257:N257"/>
    <mergeCell ref="O257:T257"/>
    <mergeCell ref="V257:W257"/>
    <mergeCell ref="X257:Z257"/>
    <mergeCell ref="Z254:Z255"/>
    <mergeCell ref="AA254:AA256"/>
    <mergeCell ref="AB254:AB256"/>
    <mergeCell ref="AC254:AC256"/>
    <mergeCell ref="AD254:AD256"/>
    <mergeCell ref="AE254:AE256"/>
    <mergeCell ref="N254:N256"/>
    <mergeCell ref="O254:T255"/>
    <mergeCell ref="U254:U255"/>
    <mergeCell ref="V254:W255"/>
    <mergeCell ref="X254:X255"/>
    <mergeCell ref="Y254:Y255"/>
    <mergeCell ref="B254:B256"/>
    <mergeCell ref="AB261:AB263"/>
    <mergeCell ref="AC261:AC263"/>
    <mergeCell ref="AD261:AD263"/>
    <mergeCell ref="AE261:AE263"/>
    <mergeCell ref="AF261:AF263"/>
    <mergeCell ref="AG261:AG263"/>
    <mergeCell ref="L261:M262"/>
    <mergeCell ref="N261:N262"/>
    <mergeCell ref="O261:T262"/>
    <mergeCell ref="U261:U262"/>
    <mergeCell ref="V261:W262"/>
    <mergeCell ref="AA261:AA263"/>
    <mergeCell ref="B260:D260"/>
    <mergeCell ref="H260:N260"/>
    <mergeCell ref="O260:T260"/>
    <mergeCell ref="V260:W260"/>
    <mergeCell ref="X260:Z260"/>
    <mergeCell ref="B261:B263"/>
    <mergeCell ref="C261:D263"/>
    <mergeCell ref="E261:E263"/>
    <mergeCell ref="F261:F263"/>
    <mergeCell ref="H261:K262"/>
    <mergeCell ref="B266:D266"/>
    <mergeCell ref="H266:N266"/>
    <mergeCell ref="O266:T266"/>
    <mergeCell ref="V266:W266"/>
    <mergeCell ref="X266:Z266"/>
    <mergeCell ref="B267:D267"/>
    <mergeCell ref="H267:N267"/>
    <mergeCell ref="O267:T267"/>
    <mergeCell ref="V267:W267"/>
    <mergeCell ref="X267:Z267"/>
    <mergeCell ref="X264:Z264"/>
    <mergeCell ref="B265:D265"/>
    <mergeCell ref="H265:N265"/>
    <mergeCell ref="O265:T265"/>
    <mergeCell ref="V265:W265"/>
    <mergeCell ref="X265:Z265"/>
    <mergeCell ref="H263:K263"/>
    <mergeCell ref="L263:M263"/>
    <mergeCell ref="B264:D264"/>
    <mergeCell ref="H264:N264"/>
    <mergeCell ref="O264:T264"/>
    <mergeCell ref="V264:W264"/>
    <mergeCell ref="AF268:AF270"/>
    <mergeCell ref="AG268:AG270"/>
    <mergeCell ref="B271:D271"/>
    <mergeCell ref="H271:N271"/>
    <mergeCell ref="O271:T271"/>
    <mergeCell ref="V271:W271"/>
    <mergeCell ref="X271:Z271"/>
    <mergeCell ref="Z268:Z270"/>
    <mergeCell ref="AA268:AA270"/>
    <mergeCell ref="AB268:AB270"/>
    <mergeCell ref="AC268:AC270"/>
    <mergeCell ref="AD268:AD270"/>
    <mergeCell ref="AE268:AE270"/>
    <mergeCell ref="N268:N270"/>
    <mergeCell ref="O268:T269"/>
    <mergeCell ref="U268:U269"/>
    <mergeCell ref="V268:W269"/>
    <mergeCell ref="X268:X270"/>
    <mergeCell ref="Y268:Y270"/>
    <mergeCell ref="B268:B270"/>
    <mergeCell ref="C268:D270"/>
    <mergeCell ref="E268:E270"/>
    <mergeCell ref="F268:F270"/>
    <mergeCell ref="H268:K270"/>
    <mergeCell ref="L268:M270"/>
    <mergeCell ref="B274:D274"/>
    <mergeCell ref="H274:N274"/>
    <mergeCell ref="O274:T274"/>
    <mergeCell ref="V274:W274"/>
    <mergeCell ref="X274:Z274"/>
    <mergeCell ref="B275:B276"/>
    <mergeCell ref="C275:D276"/>
    <mergeCell ref="E275:E276"/>
    <mergeCell ref="F275:F276"/>
    <mergeCell ref="B272:D272"/>
    <mergeCell ref="H272:N272"/>
    <mergeCell ref="O272:T272"/>
    <mergeCell ref="V272:W272"/>
    <mergeCell ref="X272:Z272"/>
    <mergeCell ref="B273:D273"/>
    <mergeCell ref="H273:N273"/>
    <mergeCell ref="O273:T273"/>
    <mergeCell ref="V273:W273"/>
    <mergeCell ref="X273:Z273"/>
    <mergeCell ref="N278:N280"/>
    <mergeCell ref="O278:T279"/>
    <mergeCell ref="U278:U279"/>
    <mergeCell ref="V278:W279"/>
    <mergeCell ref="AA278:AA287"/>
    <mergeCell ref="AB278:AB287"/>
    <mergeCell ref="V282:W282"/>
    <mergeCell ref="O283:T283"/>
    <mergeCell ref="V283:W283"/>
    <mergeCell ref="O284:T284"/>
    <mergeCell ref="B278:B287"/>
    <mergeCell ref="C278:D287"/>
    <mergeCell ref="E278:E287"/>
    <mergeCell ref="F278:F287"/>
    <mergeCell ref="H278:K280"/>
    <mergeCell ref="L278:M280"/>
    <mergeCell ref="AG275:AG276"/>
    <mergeCell ref="B277:D277"/>
    <mergeCell ref="H277:N277"/>
    <mergeCell ref="O277:T277"/>
    <mergeCell ref="V277:W277"/>
    <mergeCell ref="X277:Z277"/>
    <mergeCell ref="AA275:AA276"/>
    <mergeCell ref="AB275:AB276"/>
    <mergeCell ref="AC275:AC276"/>
    <mergeCell ref="AD275:AD276"/>
    <mergeCell ref="AE275:AE276"/>
    <mergeCell ref="AF275:AF276"/>
    <mergeCell ref="AA289:AA290"/>
    <mergeCell ref="AB289:AB290"/>
    <mergeCell ref="AC289:AC290"/>
    <mergeCell ref="AD289:AD290"/>
    <mergeCell ref="AE289:AE290"/>
    <mergeCell ref="AG289:AG290"/>
    <mergeCell ref="B288:D288"/>
    <mergeCell ref="H288:N288"/>
    <mergeCell ref="O288:T288"/>
    <mergeCell ref="V288:W288"/>
    <mergeCell ref="X288:Z288"/>
    <mergeCell ref="B289:B290"/>
    <mergeCell ref="C289:D290"/>
    <mergeCell ref="E289:E290"/>
    <mergeCell ref="F289:F290"/>
    <mergeCell ref="V284:W284"/>
    <mergeCell ref="O285:T285"/>
    <mergeCell ref="V285:W285"/>
    <mergeCell ref="O286:T286"/>
    <mergeCell ref="V286:W286"/>
    <mergeCell ref="O287:T287"/>
    <mergeCell ref="V287:W287"/>
    <mergeCell ref="AC278:AC287"/>
    <mergeCell ref="AD278:AD287"/>
    <mergeCell ref="AE278:AE287"/>
    <mergeCell ref="AF278:AF287"/>
    <mergeCell ref="AG278:AG287"/>
    <mergeCell ref="O280:T281"/>
    <mergeCell ref="U280:U281"/>
    <mergeCell ref="V280:W281"/>
    <mergeCell ref="Z281:Z282"/>
    <mergeCell ref="O282:T282"/>
    <mergeCell ref="B293:D293"/>
    <mergeCell ref="H293:N293"/>
    <mergeCell ref="O293:T293"/>
    <mergeCell ref="V293:W293"/>
    <mergeCell ref="X293:Z293"/>
    <mergeCell ref="B294:D294"/>
    <mergeCell ref="H294:N294"/>
    <mergeCell ref="O294:T294"/>
    <mergeCell ref="V294:W294"/>
    <mergeCell ref="X294:Z294"/>
    <mergeCell ref="B291:D291"/>
    <mergeCell ref="H291:N291"/>
    <mergeCell ref="O291:T291"/>
    <mergeCell ref="V291:W291"/>
    <mergeCell ref="X291:Z291"/>
    <mergeCell ref="B292:D292"/>
    <mergeCell ref="H292:N292"/>
    <mergeCell ref="O292:T292"/>
    <mergeCell ref="V292:W292"/>
    <mergeCell ref="X292:Z292"/>
    <mergeCell ref="AC303:AC309"/>
    <mergeCell ref="AD303:AD309"/>
    <mergeCell ref="AE303:AE309"/>
    <mergeCell ref="AF303:AF309"/>
    <mergeCell ref="AG303:AG309"/>
    <mergeCell ref="H304:K305"/>
    <mergeCell ref="L304:M305"/>
    <mergeCell ref="N304:N305"/>
    <mergeCell ref="O305:T306"/>
    <mergeCell ref="U305:U306"/>
    <mergeCell ref="V303:W304"/>
    <mergeCell ref="X303:X305"/>
    <mergeCell ref="Y303:Y305"/>
    <mergeCell ref="Z303:Z305"/>
    <mergeCell ref="AA303:AA309"/>
    <mergeCell ref="AB303:AB309"/>
    <mergeCell ref="V305:W306"/>
    <mergeCell ref="X306:X308"/>
    <mergeCell ref="O303:T304"/>
    <mergeCell ref="U303:U304"/>
    <mergeCell ref="H306:K307"/>
    <mergeCell ref="L306:M307"/>
    <mergeCell ref="N306:N307"/>
    <mergeCell ref="O307:T309"/>
    <mergeCell ref="B312:D312"/>
    <mergeCell ref="H312:N312"/>
    <mergeCell ref="O312:T312"/>
    <mergeCell ref="V312:W312"/>
    <mergeCell ref="X312:Z312"/>
    <mergeCell ref="B313:D313"/>
    <mergeCell ref="H313:N313"/>
    <mergeCell ref="O313:T313"/>
    <mergeCell ref="V313:W313"/>
    <mergeCell ref="X313:Z313"/>
    <mergeCell ref="X310:Z310"/>
    <mergeCell ref="B311:D311"/>
    <mergeCell ref="H311:N311"/>
    <mergeCell ref="O311:T311"/>
    <mergeCell ref="V311:W311"/>
    <mergeCell ref="X311:Z311"/>
    <mergeCell ref="U307:U309"/>
    <mergeCell ref="V307:W309"/>
    <mergeCell ref="H308:K309"/>
    <mergeCell ref="L308:M309"/>
    <mergeCell ref="N308:N309"/>
    <mergeCell ref="B310:D310"/>
    <mergeCell ref="H310:N310"/>
    <mergeCell ref="O310:T310"/>
    <mergeCell ref="V310:W310"/>
    <mergeCell ref="B303:B309"/>
    <mergeCell ref="C303:D309"/>
    <mergeCell ref="E303:E309"/>
    <mergeCell ref="F303:F309"/>
    <mergeCell ref="AC314:AC319"/>
    <mergeCell ref="AD314:AD319"/>
    <mergeCell ref="AE314:AE319"/>
    <mergeCell ref="AF314:AF319"/>
    <mergeCell ref="AG314:AG319"/>
    <mergeCell ref="X315:X319"/>
    <mergeCell ref="Y315:Y319"/>
    <mergeCell ref="Z315:Z319"/>
    <mergeCell ref="N314:N316"/>
    <mergeCell ref="O314:T315"/>
    <mergeCell ref="U314:U315"/>
    <mergeCell ref="V314:W315"/>
    <mergeCell ref="AA314:AA319"/>
    <mergeCell ref="AB314:AB319"/>
    <mergeCell ref="O316:T317"/>
    <mergeCell ref="U316:U317"/>
    <mergeCell ref="V316:W317"/>
    <mergeCell ref="N317:N318"/>
    <mergeCell ref="B322:D322"/>
    <mergeCell ref="H322:N322"/>
    <mergeCell ref="O322:T322"/>
    <mergeCell ref="V322:W322"/>
    <mergeCell ref="X322:Z322"/>
    <mergeCell ref="B323:D323"/>
    <mergeCell ref="H323:N323"/>
    <mergeCell ref="O323:T323"/>
    <mergeCell ref="V323:W323"/>
    <mergeCell ref="X323:Z323"/>
    <mergeCell ref="X320:Z320"/>
    <mergeCell ref="B321:D321"/>
    <mergeCell ref="H321:N321"/>
    <mergeCell ref="O321:T321"/>
    <mergeCell ref="V321:W321"/>
    <mergeCell ref="X321:Z321"/>
    <mergeCell ref="O318:T319"/>
    <mergeCell ref="U318:U319"/>
    <mergeCell ref="V318:W319"/>
    <mergeCell ref="B320:D320"/>
    <mergeCell ref="H320:N320"/>
    <mergeCell ref="O320:T320"/>
    <mergeCell ref="V320:W320"/>
    <mergeCell ref="B314:B319"/>
    <mergeCell ref="C314:D319"/>
    <mergeCell ref="E314:E319"/>
    <mergeCell ref="F314:F319"/>
    <mergeCell ref="H314:K316"/>
    <mergeCell ref="L314:M316"/>
    <mergeCell ref="H317:K318"/>
    <mergeCell ref="L317:M318"/>
    <mergeCell ref="H319:N319"/>
    <mergeCell ref="AC324:AC329"/>
    <mergeCell ref="AD324:AD329"/>
    <mergeCell ref="AE324:AE329"/>
    <mergeCell ref="AF324:AF329"/>
    <mergeCell ref="AG324:AG329"/>
    <mergeCell ref="X325:X327"/>
    <mergeCell ref="Y325:Y327"/>
    <mergeCell ref="Z325:Z327"/>
    <mergeCell ref="N324:N326"/>
    <mergeCell ref="O324:T325"/>
    <mergeCell ref="U324:U325"/>
    <mergeCell ref="V324:W325"/>
    <mergeCell ref="AA324:AA329"/>
    <mergeCell ref="AB324:AB329"/>
    <mergeCell ref="O326:T327"/>
    <mergeCell ref="U326:U327"/>
    <mergeCell ref="V326:W327"/>
    <mergeCell ref="O328:T328"/>
    <mergeCell ref="B332:D332"/>
    <mergeCell ref="H332:N332"/>
    <mergeCell ref="O332:T332"/>
    <mergeCell ref="V332:W332"/>
    <mergeCell ref="X332:Z332"/>
    <mergeCell ref="B333:D333"/>
    <mergeCell ref="H333:N333"/>
    <mergeCell ref="O333:T333"/>
    <mergeCell ref="V333:W333"/>
    <mergeCell ref="X333:Z333"/>
    <mergeCell ref="X330:Z330"/>
    <mergeCell ref="B331:D331"/>
    <mergeCell ref="H331:N331"/>
    <mergeCell ref="O331:T331"/>
    <mergeCell ref="V331:W331"/>
    <mergeCell ref="X331:Z331"/>
    <mergeCell ref="V328:W328"/>
    <mergeCell ref="O329:T329"/>
    <mergeCell ref="V329:W329"/>
    <mergeCell ref="B330:D330"/>
    <mergeCell ref="H330:N330"/>
    <mergeCell ref="O330:T330"/>
    <mergeCell ref="V330:W330"/>
    <mergeCell ref="B324:B329"/>
    <mergeCell ref="C324:D329"/>
    <mergeCell ref="E324:E329"/>
    <mergeCell ref="F324:F329"/>
    <mergeCell ref="H324:K326"/>
    <mergeCell ref="L324:M326"/>
    <mergeCell ref="V338:W338"/>
    <mergeCell ref="O339:T339"/>
    <mergeCell ref="V339:W339"/>
    <mergeCell ref="B340:D340"/>
    <mergeCell ref="H340:N340"/>
    <mergeCell ref="O340:T340"/>
    <mergeCell ref="V340:W340"/>
    <mergeCell ref="AC334:AC339"/>
    <mergeCell ref="AD334:AD339"/>
    <mergeCell ref="AE334:AE339"/>
    <mergeCell ref="AF334:AF339"/>
    <mergeCell ref="AG334:AG339"/>
    <mergeCell ref="X335:X338"/>
    <mergeCell ref="Y335:Y338"/>
    <mergeCell ref="Z335:Z338"/>
    <mergeCell ref="N334:N336"/>
    <mergeCell ref="O334:T335"/>
    <mergeCell ref="U334:U335"/>
    <mergeCell ref="V334:W335"/>
    <mergeCell ref="AA334:AA339"/>
    <mergeCell ref="AB334:AB339"/>
    <mergeCell ref="O336:T337"/>
    <mergeCell ref="U336:U337"/>
    <mergeCell ref="V336:W337"/>
    <mergeCell ref="O338:T338"/>
    <mergeCell ref="B334:B339"/>
    <mergeCell ref="C334:D339"/>
    <mergeCell ref="E334:E339"/>
    <mergeCell ref="F334:F339"/>
    <mergeCell ref="H334:K336"/>
    <mergeCell ref="L334:M336"/>
    <mergeCell ref="B344:B349"/>
    <mergeCell ref="C344:D349"/>
    <mergeCell ref="E344:E349"/>
    <mergeCell ref="F344:F349"/>
    <mergeCell ref="H344:K346"/>
    <mergeCell ref="L344:M346"/>
    <mergeCell ref="B342:D342"/>
    <mergeCell ref="H342:N342"/>
    <mergeCell ref="O342:T342"/>
    <mergeCell ref="V342:W342"/>
    <mergeCell ref="X342:Z342"/>
    <mergeCell ref="B343:D343"/>
    <mergeCell ref="H343:N343"/>
    <mergeCell ref="O343:T343"/>
    <mergeCell ref="V343:W343"/>
    <mergeCell ref="X343:Z343"/>
    <mergeCell ref="X340:Z340"/>
    <mergeCell ref="B341:D341"/>
    <mergeCell ref="H341:N341"/>
    <mergeCell ref="O341:T341"/>
    <mergeCell ref="V341:W341"/>
    <mergeCell ref="X341:Z341"/>
    <mergeCell ref="AF344:AF349"/>
    <mergeCell ref="AG344:AG349"/>
    <mergeCell ref="O346:T347"/>
    <mergeCell ref="U346:U347"/>
    <mergeCell ref="V346:W347"/>
    <mergeCell ref="O348:T348"/>
    <mergeCell ref="V348:W348"/>
    <mergeCell ref="O349:T349"/>
    <mergeCell ref="V349:W349"/>
    <mergeCell ref="Z344:Z349"/>
    <mergeCell ref="AA344:AA349"/>
    <mergeCell ref="AB344:AB349"/>
    <mergeCell ref="AC344:AC349"/>
    <mergeCell ref="AD344:AD349"/>
    <mergeCell ref="AE344:AE349"/>
    <mergeCell ref="N344:N346"/>
    <mergeCell ref="O344:T345"/>
    <mergeCell ref="U344:U345"/>
    <mergeCell ref="V344:W345"/>
    <mergeCell ref="X344:X349"/>
    <mergeCell ref="Y344:Y349"/>
    <mergeCell ref="B352:D352"/>
    <mergeCell ref="H352:N352"/>
    <mergeCell ref="O352:T352"/>
    <mergeCell ref="V352:W352"/>
    <mergeCell ref="X352:Z352"/>
    <mergeCell ref="B353:D353"/>
    <mergeCell ref="H353:N353"/>
    <mergeCell ref="O353:T353"/>
    <mergeCell ref="V353:W353"/>
    <mergeCell ref="X353:Z353"/>
    <mergeCell ref="B350:D350"/>
    <mergeCell ref="H350:N350"/>
    <mergeCell ref="O350:T350"/>
    <mergeCell ref="V350:W350"/>
    <mergeCell ref="X350:Z350"/>
    <mergeCell ref="B351:D351"/>
    <mergeCell ref="H351:N351"/>
    <mergeCell ref="O351:T351"/>
    <mergeCell ref="V351:W351"/>
    <mergeCell ref="X351:Z351"/>
    <mergeCell ref="AC354:AC359"/>
    <mergeCell ref="AD354:AD359"/>
    <mergeCell ref="AE354:AE359"/>
    <mergeCell ref="AF354:AF359"/>
    <mergeCell ref="AG354:AG359"/>
    <mergeCell ref="X355:X358"/>
    <mergeCell ref="Y355:Y358"/>
    <mergeCell ref="Z355:Z358"/>
    <mergeCell ref="N354:N356"/>
    <mergeCell ref="O354:T355"/>
    <mergeCell ref="U354:U355"/>
    <mergeCell ref="V354:W355"/>
    <mergeCell ref="AA354:AA359"/>
    <mergeCell ref="AB354:AB359"/>
    <mergeCell ref="O356:T357"/>
    <mergeCell ref="U356:U357"/>
    <mergeCell ref="V356:W357"/>
    <mergeCell ref="O358:T358"/>
    <mergeCell ref="B362:D362"/>
    <mergeCell ref="H362:N362"/>
    <mergeCell ref="O362:T362"/>
    <mergeCell ref="V362:W362"/>
    <mergeCell ref="X362:Z362"/>
    <mergeCell ref="B363:D363"/>
    <mergeCell ref="H363:N363"/>
    <mergeCell ref="O363:T363"/>
    <mergeCell ref="V363:W363"/>
    <mergeCell ref="X363:Z363"/>
    <mergeCell ref="X360:Z360"/>
    <mergeCell ref="B361:D361"/>
    <mergeCell ref="H361:N361"/>
    <mergeCell ref="O361:T361"/>
    <mergeCell ref="V361:W361"/>
    <mergeCell ref="X361:Z361"/>
    <mergeCell ref="V358:W358"/>
    <mergeCell ref="O359:T359"/>
    <mergeCell ref="V359:W359"/>
    <mergeCell ref="B360:D360"/>
    <mergeCell ref="H360:N360"/>
    <mergeCell ref="O360:T360"/>
    <mergeCell ref="V360:W360"/>
    <mergeCell ref="B354:B359"/>
    <mergeCell ref="C354:D359"/>
    <mergeCell ref="E354:E359"/>
    <mergeCell ref="F354:F359"/>
    <mergeCell ref="H354:K356"/>
    <mergeCell ref="L354:M356"/>
    <mergeCell ref="AC364:AC369"/>
    <mergeCell ref="AD364:AD369"/>
    <mergeCell ref="AE364:AE369"/>
    <mergeCell ref="AF364:AF369"/>
    <mergeCell ref="AG364:AG369"/>
    <mergeCell ref="X365:X369"/>
    <mergeCell ref="Y365:Y369"/>
    <mergeCell ref="Z365:Z369"/>
    <mergeCell ref="N364:N366"/>
    <mergeCell ref="O364:T365"/>
    <mergeCell ref="U364:U365"/>
    <mergeCell ref="V364:W365"/>
    <mergeCell ref="AA364:AA369"/>
    <mergeCell ref="AB364:AB369"/>
    <mergeCell ref="O366:T367"/>
    <mergeCell ref="U366:U367"/>
    <mergeCell ref="V366:W367"/>
    <mergeCell ref="O368:T368"/>
    <mergeCell ref="B372:D372"/>
    <mergeCell ref="H372:N372"/>
    <mergeCell ref="O372:T372"/>
    <mergeCell ref="V372:W372"/>
    <mergeCell ref="X372:Z372"/>
    <mergeCell ref="B373:D373"/>
    <mergeCell ref="H373:N373"/>
    <mergeCell ref="O373:T373"/>
    <mergeCell ref="V373:W373"/>
    <mergeCell ref="X373:Z373"/>
    <mergeCell ref="X370:Z370"/>
    <mergeCell ref="B371:D371"/>
    <mergeCell ref="H371:N371"/>
    <mergeCell ref="O371:T371"/>
    <mergeCell ref="V371:W371"/>
    <mergeCell ref="X371:Z371"/>
    <mergeCell ref="V368:W368"/>
    <mergeCell ref="O369:T369"/>
    <mergeCell ref="V369:W369"/>
    <mergeCell ref="B370:D370"/>
    <mergeCell ref="H370:N370"/>
    <mergeCell ref="O370:T370"/>
    <mergeCell ref="V370:W370"/>
    <mergeCell ref="B364:B369"/>
    <mergeCell ref="C364:D369"/>
    <mergeCell ref="E364:E369"/>
    <mergeCell ref="F364:F369"/>
    <mergeCell ref="H364:K366"/>
    <mergeCell ref="L364:M366"/>
    <mergeCell ref="O748:T748"/>
    <mergeCell ref="V748:W748"/>
    <mergeCell ref="X748:Z748"/>
    <mergeCell ref="B749:D749"/>
    <mergeCell ref="H749:N749"/>
    <mergeCell ref="O749:T749"/>
    <mergeCell ref="V749:W749"/>
    <mergeCell ref="X749:Z749"/>
    <mergeCell ref="AC743:AC747"/>
    <mergeCell ref="AD743:AD747"/>
    <mergeCell ref="AE743:AE747"/>
    <mergeCell ref="AF743:AF747"/>
    <mergeCell ref="AG743:AG747"/>
    <mergeCell ref="O745:T746"/>
    <mergeCell ref="U745:U746"/>
    <mergeCell ref="V745:W746"/>
    <mergeCell ref="O747:T747"/>
    <mergeCell ref="V747:W747"/>
    <mergeCell ref="N743:N745"/>
    <mergeCell ref="O743:T744"/>
    <mergeCell ref="U743:U744"/>
    <mergeCell ref="V743:W744"/>
    <mergeCell ref="AA743:AA747"/>
    <mergeCell ref="AB743:AB747"/>
    <mergeCell ref="B743:B747"/>
    <mergeCell ref="C743:D747"/>
    <mergeCell ref="E743:E747"/>
    <mergeCell ref="F743:F747"/>
    <mergeCell ref="H743:K745"/>
    <mergeCell ref="L743:M745"/>
    <mergeCell ref="B759:D759"/>
    <mergeCell ref="H759:N759"/>
    <mergeCell ref="O759:T759"/>
    <mergeCell ref="V759:W759"/>
    <mergeCell ref="X759:Z759"/>
    <mergeCell ref="B756:D756"/>
    <mergeCell ref="H756:N756"/>
    <mergeCell ref="O756:T756"/>
    <mergeCell ref="V756:W756"/>
    <mergeCell ref="X756:Z756"/>
    <mergeCell ref="B757:D757"/>
    <mergeCell ref="H757:N757"/>
    <mergeCell ref="O757:T757"/>
    <mergeCell ref="V757:W757"/>
    <mergeCell ref="X757:Z757"/>
    <mergeCell ref="AF752:AF755"/>
    <mergeCell ref="AG752:AG755"/>
    <mergeCell ref="H753:K754"/>
    <mergeCell ref="L753:M754"/>
    <mergeCell ref="N753:N754"/>
    <mergeCell ref="O754:T755"/>
    <mergeCell ref="U754:U755"/>
    <mergeCell ref="V754:W755"/>
    <mergeCell ref="V752:W753"/>
    <mergeCell ref="AA752:AA755"/>
    <mergeCell ref="AB752:AB755"/>
    <mergeCell ref="AC752:AC755"/>
    <mergeCell ref="AD752:AD755"/>
    <mergeCell ref="AE752:AE755"/>
    <mergeCell ref="B752:B755"/>
    <mergeCell ref="C752:D755"/>
    <mergeCell ref="E752:E755"/>
    <mergeCell ref="N374:N376"/>
    <mergeCell ref="O374:T375"/>
    <mergeCell ref="U374:U375"/>
    <mergeCell ref="V374:W375"/>
    <mergeCell ref="X374:X376"/>
    <mergeCell ref="Y374:Y376"/>
    <mergeCell ref="B374:B380"/>
    <mergeCell ref="C374:D380"/>
    <mergeCell ref="E374:E380"/>
    <mergeCell ref="F374:F380"/>
    <mergeCell ref="H374:I376"/>
    <mergeCell ref="L374:M376"/>
    <mergeCell ref="B758:D758"/>
    <mergeCell ref="H758:N758"/>
    <mergeCell ref="O758:T758"/>
    <mergeCell ref="V758:W758"/>
    <mergeCell ref="X758:Z758"/>
    <mergeCell ref="F752:F755"/>
    <mergeCell ref="O752:T753"/>
    <mergeCell ref="U752:U753"/>
    <mergeCell ref="B750:D750"/>
    <mergeCell ref="H750:N750"/>
    <mergeCell ref="O750:T750"/>
    <mergeCell ref="V750:W750"/>
    <mergeCell ref="X750:Z750"/>
    <mergeCell ref="B751:D751"/>
    <mergeCell ref="H751:N751"/>
    <mergeCell ref="O751:T751"/>
    <mergeCell ref="V751:W751"/>
    <mergeCell ref="X751:Z751"/>
    <mergeCell ref="B748:D748"/>
    <mergeCell ref="H748:N748"/>
    <mergeCell ref="X381:Z381"/>
    <mergeCell ref="B382:D382"/>
    <mergeCell ref="H382:N382"/>
    <mergeCell ref="O382:T382"/>
    <mergeCell ref="V382:W382"/>
    <mergeCell ref="X382:Z382"/>
    <mergeCell ref="O378:T379"/>
    <mergeCell ref="U378:U379"/>
    <mergeCell ref="V378:W379"/>
    <mergeCell ref="O380:T380"/>
    <mergeCell ref="V380:W380"/>
    <mergeCell ref="B381:D381"/>
    <mergeCell ref="H381:N381"/>
    <mergeCell ref="O381:T381"/>
    <mergeCell ref="V381:W381"/>
    <mergeCell ref="AF374:AF380"/>
    <mergeCell ref="AG374:AG380"/>
    <mergeCell ref="O376:T377"/>
    <mergeCell ref="U376:U377"/>
    <mergeCell ref="V376:W377"/>
    <mergeCell ref="H377:I378"/>
    <mergeCell ref="L377:M378"/>
    <mergeCell ref="N377:N378"/>
    <mergeCell ref="X377:X380"/>
    <mergeCell ref="Y377:Y380"/>
    <mergeCell ref="Z374:Z376"/>
    <mergeCell ref="AA374:AA380"/>
    <mergeCell ref="AB374:AB380"/>
    <mergeCell ref="AC374:AC380"/>
    <mergeCell ref="AD374:AD380"/>
    <mergeCell ref="AE374:AE380"/>
    <mergeCell ref="Z377:Z380"/>
    <mergeCell ref="V389:W390"/>
    <mergeCell ref="B385:B390"/>
    <mergeCell ref="C385:D390"/>
    <mergeCell ref="E385:E390"/>
    <mergeCell ref="F385:F390"/>
    <mergeCell ref="H385:K387"/>
    <mergeCell ref="L385:M387"/>
    <mergeCell ref="B383:D383"/>
    <mergeCell ref="H383:N383"/>
    <mergeCell ref="O383:T383"/>
    <mergeCell ref="V383:W383"/>
    <mergeCell ref="X383:Z383"/>
    <mergeCell ref="B384:D384"/>
    <mergeCell ref="H384:N384"/>
    <mergeCell ref="O384:T384"/>
    <mergeCell ref="V384:W384"/>
    <mergeCell ref="X384:Z384"/>
    <mergeCell ref="B391:D391"/>
    <mergeCell ref="H391:N391"/>
    <mergeCell ref="O391:T391"/>
    <mergeCell ref="V391:W391"/>
    <mergeCell ref="X391:Z391"/>
    <mergeCell ref="B392:D392"/>
    <mergeCell ref="H392:N392"/>
    <mergeCell ref="O392:T392"/>
    <mergeCell ref="V392:W392"/>
    <mergeCell ref="X392:Z392"/>
    <mergeCell ref="AF385:AF390"/>
    <mergeCell ref="AG385:AG390"/>
    <mergeCell ref="O387:T388"/>
    <mergeCell ref="U387:U388"/>
    <mergeCell ref="V387:W388"/>
    <mergeCell ref="H388:K389"/>
    <mergeCell ref="L388:M389"/>
    <mergeCell ref="N388:N389"/>
    <mergeCell ref="O389:T390"/>
    <mergeCell ref="U389:U390"/>
    <mergeCell ref="Z385:Z390"/>
    <mergeCell ref="AA385:AA390"/>
    <mergeCell ref="AB385:AB390"/>
    <mergeCell ref="AC385:AC390"/>
    <mergeCell ref="AD385:AD390"/>
    <mergeCell ref="AE385:AE390"/>
    <mergeCell ref="N385:N387"/>
    <mergeCell ref="O385:T386"/>
    <mergeCell ref="U385:U386"/>
    <mergeCell ref="V385:W386"/>
    <mergeCell ref="X385:X390"/>
    <mergeCell ref="Y385:Y390"/>
    <mergeCell ref="B395:B401"/>
    <mergeCell ref="C395:D401"/>
    <mergeCell ref="E395:E401"/>
    <mergeCell ref="F395:F401"/>
    <mergeCell ref="H395:K397"/>
    <mergeCell ref="L395:M397"/>
    <mergeCell ref="H398:K399"/>
    <mergeCell ref="L398:M399"/>
    <mergeCell ref="B393:D393"/>
    <mergeCell ref="H393:N393"/>
    <mergeCell ref="O393:T393"/>
    <mergeCell ref="V393:W393"/>
    <mergeCell ref="X393:Z393"/>
    <mergeCell ref="B394:D394"/>
    <mergeCell ref="H394:N394"/>
    <mergeCell ref="O394:T394"/>
    <mergeCell ref="V394:W394"/>
    <mergeCell ref="X394:Z394"/>
    <mergeCell ref="N398:N399"/>
    <mergeCell ref="O399:T400"/>
    <mergeCell ref="U399:U400"/>
    <mergeCell ref="V399:W400"/>
    <mergeCell ref="O401:T401"/>
    <mergeCell ref="V401:W401"/>
    <mergeCell ref="AF395:AF401"/>
    <mergeCell ref="AG395:AG401"/>
    <mergeCell ref="O397:T398"/>
    <mergeCell ref="U397:U398"/>
    <mergeCell ref="V397:W398"/>
    <mergeCell ref="X397:X401"/>
    <mergeCell ref="Y397:Y401"/>
    <mergeCell ref="Z397:Z401"/>
    <mergeCell ref="Z395:Z396"/>
    <mergeCell ref="AA395:AA401"/>
    <mergeCell ref="AB395:AB401"/>
    <mergeCell ref="AC395:AC401"/>
    <mergeCell ref="AD395:AD401"/>
    <mergeCell ref="AE395:AE401"/>
    <mergeCell ref="N395:N397"/>
    <mergeCell ref="O395:T396"/>
    <mergeCell ref="U395:U396"/>
    <mergeCell ref="V395:W396"/>
    <mergeCell ref="X395:X396"/>
    <mergeCell ref="Y395:Y396"/>
    <mergeCell ref="B406:B416"/>
    <mergeCell ref="C406:D416"/>
    <mergeCell ref="E406:E416"/>
    <mergeCell ref="F406:F416"/>
    <mergeCell ref="H406:K408"/>
    <mergeCell ref="L406:M408"/>
    <mergeCell ref="B404:D404"/>
    <mergeCell ref="H404:N404"/>
    <mergeCell ref="O404:T404"/>
    <mergeCell ref="V404:W404"/>
    <mergeCell ref="X404:Z404"/>
    <mergeCell ref="B405:D405"/>
    <mergeCell ref="H405:N405"/>
    <mergeCell ref="O405:T405"/>
    <mergeCell ref="V405:W405"/>
    <mergeCell ref="X405:Z405"/>
    <mergeCell ref="B402:D402"/>
    <mergeCell ref="H402:N402"/>
    <mergeCell ref="O402:T402"/>
    <mergeCell ref="V402:W402"/>
    <mergeCell ref="X402:Z402"/>
    <mergeCell ref="B403:D403"/>
    <mergeCell ref="H403:N403"/>
    <mergeCell ref="O403:T403"/>
    <mergeCell ref="V403:W403"/>
    <mergeCell ref="X403:Z403"/>
    <mergeCell ref="V412:W413"/>
    <mergeCell ref="AF406:AF416"/>
    <mergeCell ref="AG406:AG416"/>
    <mergeCell ref="O408:T409"/>
    <mergeCell ref="U408:U409"/>
    <mergeCell ref="V408:W409"/>
    <mergeCell ref="H409:K410"/>
    <mergeCell ref="L409:M410"/>
    <mergeCell ref="N409:N410"/>
    <mergeCell ref="O410:T411"/>
    <mergeCell ref="U410:U411"/>
    <mergeCell ref="Z406:Z407"/>
    <mergeCell ref="AA406:AA416"/>
    <mergeCell ref="AB406:AB416"/>
    <mergeCell ref="AC406:AC416"/>
    <mergeCell ref="AD406:AD416"/>
    <mergeCell ref="AE406:AE416"/>
    <mergeCell ref="N406:N408"/>
    <mergeCell ref="O406:T407"/>
    <mergeCell ref="U406:U407"/>
    <mergeCell ref="V406:W407"/>
    <mergeCell ref="X406:X407"/>
    <mergeCell ref="Y406:Y407"/>
    <mergeCell ref="O416:T416"/>
    <mergeCell ref="V416:W416"/>
    <mergeCell ref="O415:T415"/>
    <mergeCell ref="V415:W415"/>
    <mergeCell ref="V410:W411"/>
    <mergeCell ref="H411:K412"/>
    <mergeCell ref="L411:M412"/>
    <mergeCell ref="N411:N412"/>
    <mergeCell ref="O412:T413"/>
    <mergeCell ref="U412:U413"/>
    <mergeCell ref="B431:B434"/>
    <mergeCell ref="C431:D434"/>
    <mergeCell ref="E431:E434"/>
    <mergeCell ref="F431:F434"/>
    <mergeCell ref="H431:K433"/>
    <mergeCell ref="L431:M433"/>
    <mergeCell ref="B419:D419"/>
    <mergeCell ref="H419:N419"/>
    <mergeCell ref="O419:T419"/>
    <mergeCell ref="V419:W419"/>
    <mergeCell ref="X419:Z419"/>
    <mergeCell ref="B420:D420"/>
    <mergeCell ref="H420:N420"/>
    <mergeCell ref="O420:T420"/>
    <mergeCell ref="V420:W420"/>
    <mergeCell ref="X420:Z420"/>
    <mergeCell ref="B417:D417"/>
    <mergeCell ref="H417:N417"/>
    <mergeCell ref="O417:T417"/>
    <mergeCell ref="V417:W417"/>
    <mergeCell ref="X417:Z417"/>
    <mergeCell ref="B418:D418"/>
    <mergeCell ref="H418:N418"/>
    <mergeCell ref="O418:T418"/>
    <mergeCell ref="V418:W418"/>
    <mergeCell ref="X418:Z418"/>
    <mergeCell ref="N421:N423"/>
    <mergeCell ref="O421:T422"/>
    <mergeCell ref="U421:U422"/>
    <mergeCell ref="V421:W422"/>
    <mergeCell ref="X421:X424"/>
    <mergeCell ref="Y421:Y424"/>
    <mergeCell ref="B436:D436"/>
    <mergeCell ref="H436:N436"/>
    <mergeCell ref="O436:T436"/>
    <mergeCell ref="V436:W436"/>
    <mergeCell ref="X436:Z436"/>
    <mergeCell ref="B437:D437"/>
    <mergeCell ref="H437:N437"/>
    <mergeCell ref="O437:T437"/>
    <mergeCell ref="V437:W437"/>
    <mergeCell ref="X437:Z437"/>
    <mergeCell ref="H455:K456"/>
    <mergeCell ref="L455:M456"/>
    <mergeCell ref="N455:N456"/>
    <mergeCell ref="H457:K457"/>
    <mergeCell ref="L457:M457"/>
    <mergeCell ref="AF431:AF434"/>
    <mergeCell ref="AG431:AG434"/>
    <mergeCell ref="O433:T434"/>
    <mergeCell ref="U433:U434"/>
    <mergeCell ref="V433:W434"/>
    <mergeCell ref="B435:D435"/>
    <mergeCell ref="H435:N435"/>
    <mergeCell ref="O435:T435"/>
    <mergeCell ref="V435:W435"/>
    <mergeCell ref="X435:Z435"/>
    <mergeCell ref="Z431:Z433"/>
    <mergeCell ref="AA431:AA434"/>
    <mergeCell ref="AB431:AB434"/>
    <mergeCell ref="AC431:AC434"/>
    <mergeCell ref="AD431:AD434"/>
    <mergeCell ref="AE431:AE434"/>
    <mergeCell ref="N431:N433"/>
    <mergeCell ref="L452:M454"/>
    <mergeCell ref="N452:N454"/>
    <mergeCell ref="O452:T453"/>
    <mergeCell ref="U452:U453"/>
    <mergeCell ref="V452:W453"/>
    <mergeCell ref="AA452:AA457"/>
    <mergeCell ref="O454:T455"/>
    <mergeCell ref="U454:U455"/>
    <mergeCell ref="V454:W455"/>
    <mergeCell ref="B438:D438"/>
    <mergeCell ref="H438:N438"/>
    <mergeCell ref="O438:T438"/>
    <mergeCell ref="V438:W438"/>
    <mergeCell ref="X438:Z438"/>
    <mergeCell ref="B452:B457"/>
    <mergeCell ref="C452:D457"/>
    <mergeCell ref="E452:E457"/>
    <mergeCell ref="F452:F457"/>
    <mergeCell ref="B439:B447"/>
    <mergeCell ref="C439:D447"/>
    <mergeCell ref="E439:E447"/>
    <mergeCell ref="F439:F447"/>
    <mergeCell ref="H439:K441"/>
    <mergeCell ref="H442:K443"/>
    <mergeCell ref="E481:E484"/>
    <mergeCell ref="F481:F484"/>
    <mergeCell ref="H481:K483"/>
    <mergeCell ref="L481:M483"/>
    <mergeCell ref="B460:D460"/>
    <mergeCell ref="H460:N460"/>
    <mergeCell ref="O460:T460"/>
    <mergeCell ref="V460:W460"/>
    <mergeCell ref="X460:Z460"/>
    <mergeCell ref="B461:D461"/>
    <mergeCell ref="H461:N461"/>
    <mergeCell ref="O461:T461"/>
    <mergeCell ref="V461:W461"/>
    <mergeCell ref="X461:Z461"/>
    <mergeCell ref="O458:T458"/>
    <mergeCell ref="V458:W458"/>
    <mergeCell ref="X458:Z458"/>
    <mergeCell ref="B459:D459"/>
    <mergeCell ref="H459:N459"/>
    <mergeCell ref="O459:T459"/>
    <mergeCell ref="V459:W459"/>
    <mergeCell ref="X459:Z459"/>
    <mergeCell ref="B473:B476"/>
    <mergeCell ref="C473:D476"/>
    <mergeCell ref="E473:E476"/>
    <mergeCell ref="F473:F476"/>
    <mergeCell ref="H473:K474"/>
    <mergeCell ref="L473:M474"/>
    <mergeCell ref="B458:D458"/>
    <mergeCell ref="H458:N458"/>
    <mergeCell ref="H475:K475"/>
    <mergeCell ref="L475:M475"/>
    <mergeCell ref="B485:D485"/>
    <mergeCell ref="H485:N485"/>
    <mergeCell ref="O485:T485"/>
    <mergeCell ref="V485:W485"/>
    <mergeCell ref="X485:Z485"/>
    <mergeCell ref="B486:D486"/>
    <mergeCell ref="H486:N486"/>
    <mergeCell ref="O486:T486"/>
    <mergeCell ref="V486:W486"/>
    <mergeCell ref="X486:Z486"/>
    <mergeCell ref="AF481:AF484"/>
    <mergeCell ref="AG481:AG484"/>
    <mergeCell ref="O483:T484"/>
    <mergeCell ref="U483:U484"/>
    <mergeCell ref="V483:W484"/>
    <mergeCell ref="X483:X484"/>
    <mergeCell ref="Y483:Y484"/>
    <mergeCell ref="Z483:Z484"/>
    <mergeCell ref="Z481:Z482"/>
    <mergeCell ref="AA481:AA484"/>
    <mergeCell ref="AB481:AB484"/>
    <mergeCell ref="AC481:AC484"/>
    <mergeCell ref="AD481:AD484"/>
    <mergeCell ref="AE481:AE484"/>
    <mergeCell ref="N481:N483"/>
    <mergeCell ref="O481:T482"/>
    <mergeCell ref="U481:U482"/>
    <mergeCell ref="V481:W482"/>
    <mergeCell ref="X481:X482"/>
    <mergeCell ref="Y481:Y482"/>
    <mergeCell ref="B481:B484"/>
    <mergeCell ref="C481:D484"/>
    <mergeCell ref="B532:B538"/>
    <mergeCell ref="C532:D538"/>
    <mergeCell ref="E532:E538"/>
    <mergeCell ref="F532:F538"/>
    <mergeCell ref="H532:K534"/>
    <mergeCell ref="L532:M534"/>
    <mergeCell ref="H535:K536"/>
    <mergeCell ref="L535:M536"/>
    <mergeCell ref="B487:D487"/>
    <mergeCell ref="H487:N487"/>
    <mergeCell ref="O487:T487"/>
    <mergeCell ref="V487:W487"/>
    <mergeCell ref="X487:Z487"/>
    <mergeCell ref="B488:D488"/>
    <mergeCell ref="H488:N488"/>
    <mergeCell ref="O488:T488"/>
    <mergeCell ref="V488:W488"/>
    <mergeCell ref="X488:Z488"/>
    <mergeCell ref="N535:N536"/>
    <mergeCell ref="O536:T537"/>
    <mergeCell ref="U536:U537"/>
    <mergeCell ref="V536:W537"/>
    <mergeCell ref="O538:T538"/>
    <mergeCell ref="V538:W538"/>
    <mergeCell ref="V518:W518"/>
    <mergeCell ref="X518:Z518"/>
    <mergeCell ref="B512:B517"/>
    <mergeCell ref="C512:D517"/>
    <mergeCell ref="E512:E517"/>
    <mergeCell ref="F512:F517"/>
    <mergeCell ref="B521:D521"/>
    <mergeCell ref="H521:N521"/>
    <mergeCell ref="AF532:AF538"/>
    <mergeCell ref="AG532:AG538"/>
    <mergeCell ref="O534:T535"/>
    <mergeCell ref="U534:U535"/>
    <mergeCell ref="V534:W535"/>
    <mergeCell ref="X534:X538"/>
    <mergeCell ref="Y534:Y538"/>
    <mergeCell ref="Z534:Z536"/>
    <mergeCell ref="Z532:Z533"/>
    <mergeCell ref="AA532:AA538"/>
    <mergeCell ref="AB532:AB538"/>
    <mergeCell ref="AC532:AC538"/>
    <mergeCell ref="AD532:AD538"/>
    <mergeCell ref="AE532:AE538"/>
    <mergeCell ref="N532:N534"/>
    <mergeCell ref="O532:T533"/>
    <mergeCell ref="U532:U533"/>
    <mergeCell ref="V532:W533"/>
    <mergeCell ref="X532:X533"/>
    <mergeCell ref="Y532:Y533"/>
    <mergeCell ref="B541:D541"/>
    <mergeCell ref="H541:N541"/>
    <mergeCell ref="O541:T541"/>
    <mergeCell ref="V541:W541"/>
    <mergeCell ref="X541:Z541"/>
    <mergeCell ref="B542:D542"/>
    <mergeCell ref="H542:N542"/>
    <mergeCell ref="O542:T542"/>
    <mergeCell ref="V542:W542"/>
    <mergeCell ref="X542:Z542"/>
    <mergeCell ref="B539:D539"/>
    <mergeCell ref="H539:N539"/>
    <mergeCell ref="O539:T539"/>
    <mergeCell ref="V539:W539"/>
    <mergeCell ref="X539:Z539"/>
    <mergeCell ref="B540:D540"/>
    <mergeCell ref="H540:N540"/>
    <mergeCell ref="O540:T540"/>
    <mergeCell ref="V540:W540"/>
    <mergeCell ref="X540:Z540"/>
    <mergeCell ref="AF543:AF546"/>
    <mergeCell ref="AG543:AG546"/>
    <mergeCell ref="H546:K546"/>
    <mergeCell ref="L546:M546"/>
    <mergeCell ref="B547:D547"/>
    <mergeCell ref="H547:N547"/>
    <mergeCell ref="O547:T547"/>
    <mergeCell ref="V547:W547"/>
    <mergeCell ref="X547:Z547"/>
    <mergeCell ref="Z543:Z544"/>
    <mergeCell ref="AA543:AA546"/>
    <mergeCell ref="AB543:AB546"/>
    <mergeCell ref="AC543:AC546"/>
    <mergeCell ref="AD543:AD546"/>
    <mergeCell ref="AE543:AE546"/>
    <mergeCell ref="N543:N545"/>
    <mergeCell ref="O543:T544"/>
    <mergeCell ref="U543:U544"/>
    <mergeCell ref="V543:W544"/>
    <mergeCell ref="X543:X544"/>
    <mergeCell ref="Y543:Y544"/>
    <mergeCell ref="B543:B546"/>
    <mergeCell ref="C543:D546"/>
    <mergeCell ref="E543:E546"/>
    <mergeCell ref="F543:F546"/>
    <mergeCell ref="H543:K545"/>
    <mergeCell ref="L543:M545"/>
    <mergeCell ref="B550:D550"/>
    <mergeCell ref="H550:N550"/>
    <mergeCell ref="O550:T550"/>
    <mergeCell ref="V550:W550"/>
    <mergeCell ref="X550:Z550"/>
    <mergeCell ref="B551:B557"/>
    <mergeCell ref="C551:D557"/>
    <mergeCell ref="E551:E557"/>
    <mergeCell ref="F551:F557"/>
    <mergeCell ref="H551:K553"/>
    <mergeCell ref="B548:D548"/>
    <mergeCell ref="H548:N548"/>
    <mergeCell ref="O548:T548"/>
    <mergeCell ref="V548:W548"/>
    <mergeCell ref="X548:Z548"/>
    <mergeCell ref="B549:D549"/>
    <mergeCell ref="H549:N549"/>
    <mergeCell ref="O549:T549"/>
    <mergeCell ref="V549:W549"/>
    <mergeCell ref="X549:Z549"/>
    <mergeCell ref="H554:K555"/>
    <mergeCell ref="L554:M555"/>
    <mergeCell ref="N554:N555"/>
    <mergeCell ref="H556:K556"/>
    <mergeCell ref="L556:M556"/>
    <mergeCell ref="H557:K557"/>
    <mergeCell ref="L557:M557"/>
    <mergeCell ref="H559:N559"/>
    <mergeCell ref="O559:T559"/>
    <mergeCell ref="V559:W559"/>
    <mergeCell ref="X559:Z559"/>
    <mergeCell ref="B568:D568"/>
    <mergeCell ref="H568:N568"/>
    <mergeCell ref="O568:T568"/>
    <mergeCell ref="V568:W568"/>
    <mergeCell ref="X568:Z568"/>
    <mergeCell ref="AE551:AE557"/>
    <mergeCell ref="AF551:AF557"/>
    <mergeCell ref="AG551:AG557"/>
    <mergeCell ref="O553:T554"/>
    <mergeCell ref="U553:U554"/>
    <mergeCell ref="V553:W554"/>
    <mergeCell ref="Y551:Y553"/>
    <mergeCell ref="Z551:Z553"/>
    <mergeCell ref="AA551:AA557"/>
    <mergeCell ref="AB551:AB557"/>
    <mergeCell ref="AC551:AC557"/>
    <mergeCell ref="AD551:AD557"/>
    <mergeCell ref="L551:M553"/>
    <mergeCell ref="N551:N553"/>
    <mergeCell ref="O551:T552"/>
    <mergeCell ref="U551:U552"/>
    <mergeCell ref="V551:W552"/>
    <mergeCell ref="X551:X553"/>
    <mergeCell ref="AC571:AC575"/>
    <mergeCell ref="AD571:AD575"/>
    <mergeCell ref="AE571:AE575"/>
    <mergeCell ref="AF571:AF575"/>
    <mergeCell ref="AG571:AG575"/>
    <mergeCell ref="O573:T574"/>
    <mergeCell ref="U573:U574"/>
    <mergeCell ref="V573:W574"/>
    <mergeCell ref="O575:T575"/>
    <mergeCell ref="V575:W575"/>
    <mergeCell ref="N571:N573"/>
    <mergeCell ref="O571:T572"/>
    <mergeCell ref="U571:U572"/>
    <mergeCell ref="V571:W572"/>
    <mergeCell ref="AA571:AA575"/>
    <mergeCell ref="AB571:AB575"/>
    <mergeCell ref="B571:B575"/>
    <mergeCell ref="C571:D575"/>
    <mergeCell ref="E571:E575"/>
    <mergeCell ref="F571:F575"/>
    <mergeCell ref="H571:K573"/>
    <mergeCell ref="L571:M573"/>
    <mergeCell ref="C624:D629"/>
    <mergeCell ref="E624:E629"/>
    <mergeCell ref="F624:F629"/>
    <mergeCell ref="H624:K626"/>
    <mergeCell ref="L624:M626"/>
    <mergeCell ref="B578:D578"/>
    <mergeCell ref="H578:N578"/>
    <mergeCell ref="O578:T578"/>
    <mergeCell ref="V578:W578"/>
    <mergeCell ref="X578:Z578"/>
    <mergeCell ref="B579:D579"/>
    <mergeCell ref="H579:N579"/>
    <mergeCell ref="O579:T579"/>
    <mergeCell ref="V579:W579"/>
    <mergeCell ref="X579:Z579"/>
    <mergeCell ref="B576:D576"/>
    <mergeCell ref="H576:N576"/>
    <mergeCell ref="O576:T576"/>
    <mergeCell ref="V576:W576"/>
    <mergeCell ref="X576:Z576"/>
    <mergeCell ref="B577:D577"/>
    <mergeCell ref="H577:N577"/>
    <mergeCell ref="O577:T577"/>
    <mergeCell ref="V577:W577"/>
    <mergeCell ref="X577:Z577"/>
    <mergeCell ref="B588:D588"/>
    <mergeCell ref="H588:N588"/>
    <mergeCell ref="O588:T588"/>
    <mergeCell ref="V588:W588"/>
    <mergeCell ref="X588:Z588"/>
    <mergeCell ref="B589:D589"/>
    <mergeCell ref="H589:N589"/>
    <mergeCell ref="B630:D630"/>
    <mergeCell ref="H630:N630"/>
    <mergeCell ref="O630:T630"/>
    <mergeCell ref="V630:W630"/>
    <mergeCell ref="X630:Z630"/>
    <mergeCell ref="B631:D631"/>
    <mergeCell ref="H631:N631"/>
    <mergeCell ref="O631:T631"/>
    <mergeCell ref="V631:W631"/>
    <mergeCell ref="X631:Z631"/>
    <mergeCell ref="AF624:AF629"/>
    <mergeCell ref="AG624:AG629"/>
    <mergeCell ref="O626:T627"/>
    <mergeCell ref="U626:U627"/>
    <mergeCell ref="V626:W627"/>
    <mergeCell ref="O628:T628"/>
    <mergeCell ref="V628:W628"/>
    <mergeCell ref="O629:T629"/>
    <mergeCell ref="V629:W629"/>
    <mergeCell ref="Z624:Z626"/>
    <mergeCell ref="AA624:AA629"/>
    <mergeCell ref="AB624:AB629"/>
    <mergeCell ref="AC624:AC629"/>
    <mergeCell ref="AD624:AD629"/>
    <mergeCell ref="AE624:AE629"/>
    <mergeCell ref="N624:N626"/>
    <mergeCell ref="O624:T625"/>
    <mergeCell ref="U624:U625"/>
    <mergeCell ref="V624:W625"/>
    <mergeCell ref="X624:X626"/>
    <mergeCell ref="Y624:Y626"/>
    <mergeCell ref="B624:B629"/>
    <mergeCell ref="B634:B638"/>
    <mergeCell ref="C634:D638"/>
    <mergeCell ref="E634:E638"/>
    <mergeCell ref="F634:F638"/>
    <mergeCell ref="H634:K635"/>
    <mergeCell ref="L634:M635"/>
    <mergeCell ref="H636:I636"/>
    <mergeCell ref="L636:M636"/>
    <mergeCell ref="B632:D632"/>
    <mergeCell ref="H632:N632"/>
    <mergeCell ref="O632:T632"/>
    <mergeCell ref="V632:W632"/>
    <mergeCell ref="X632:Z632"/>
    <mergeCell ref="B633:D633"/>
    <mergeCell ref="H633:N633"/>
    <mergeCell ref="O633:T633"/>
    <mergeCell ref="V633:W633"/>
    <mergeCell ref="X633:Z633"/>
    <mergeCell ref="AD634:AD638"/>
    <mergeCell ref="AE634:AE638"/>
    <mergeCell ref="AF634:AF638"/>
    <mergeCell ref="AG634:AG638"/>
    <mergeCell ref="O635:T636"/>
    <mergeCell ref="U635:U636"/>
    <mergeCell ref="V635:W636"/>
    <mergeCell ref="O637:T637"/>
    <mergeCell ref="V637:W637"/>
    <mergeCell ref="O638:T638"/>
    <mergeCell ref="N634:N635"/>
    <mergeCell ref="O634:T634"/>
    <mergeCell ref="V634:W634"/>
    <mergeCell ref="AA634:AA638"/>
    <mergeCell ref="AB634:AB638"/>
    <mergeCell ref="AC634:AC638"/>
    <mergeCell ref="V638:W638"/>
    <mergeCell ref="H641:N641"/>
    <mergeCell ref="O641:T641"/>
    <mergeCell ref="V641:W641"/>
    <mergeCell ref="X641:Z641"/>
    <mergeCell ref="B642:D642"/>
    <mergeCell ref="H642:N642"/>
    <mergeCell ref="O642:T642"/>
    <mergeCell ref="V642:W642"/>
    <mergeCell ref="X642:Z642"/>
    <mergeCell ref="B639:D639"/>
    <mergeCell ref="H639:N639"/>
    <mergeCell ref="O639:T639"/>
    <mergeCell ref="V639:W639"/>
    <mergeCell ref="X639:Z639"/>
    <mergeCell ref="B640:D640"/>
    <mergeCell ref="H640:N640"/>
    <mergeCell ref="O640:T640"/>
    <mergeCell ref="V640:W640"/>
    <mergeCell ref="X640:Z640"/>
    <mergeCell ref="AG643:AG649"/>
    <mergeCell ref="O645:T646"/>
    <mergeCell ref="U645:U646"/>
    <mergeCell ref="V645:W646"/>
    <mergeCell ref="H646:K647"/>
    <mergeCell ref="L646:M647"/>
    <mergeCell ref="N646:N647"/>
    <mergeCell ref="O647:T648"/>
    <mergeCell ref="U647:U648"/>
    <mergeCell ref="Z643:Z646"/>
    <mergeCell ref="AA643:AA649"/>
    <mergeCell ref="AB643:AB649"/>
    <mergeCell ref="AC643:AC649"/>
    <mergeCell ref="AD643:AD649"/>
    <mergeCell ref="AE643:AE649"/>
    <mergeCell ref="N643:N645"/>
    <mergeCell ref="O643:T644"/>
    <mergeCell ref="U643:U644"/>
    <mergeCell ref="V643:W644"/>
    <mergeCell ref="X643:X646"/>
    <mergeCell ref="Y643:Y646"/>
    <mergeCell ref="H643:K645"/>
    <mergeCell ref="L643:M645"/>
    <mergeCell ref="V647:W648"/>
    <mergeCell ref="O649:T649"/>
    <mergeCell ref="V649:W649"/>
    <mergeCell ref="O663:T663"/>
    <mergeCell ref="V663:W663"/>
    <mergeCell ref="X663:Z663"/>
    <mergeCell ref="B650:D650"/>
    <mergeCell ref="H650:N650"/>
    <mergeCell ref="O650:T650"/>
    <mergeCell ref="V650:W650"/>
    <mergeCell ref="AF643:AF649"/>
    <mergeCell ref="B643:B649"/>
    <mergeCell ref="C643:D649"/>
    <mergeCell ref="E643:E649"/>
    <mergeCell ref="F643:F649"/>
    <mergeCell ref="B662:D662"/>
    <mergeCell ref="H662:N662"/>
    <mergeCell ref="O662:T662"/>
    <mergeCell ref="V662:W662"/>
    <mergeCell ref="X662:Z662"/>
    <mergeCell ref="B663:D663"/>
    <mergeCell ref="H663:N663"/>
    <mergeCell ref="O658:T659"/>
    <mergeCell ref="U658:U659"/>
    <mergeCell ref="V658:W659"/>
    <mergeCell ref="B660:D660"/>
    <mergeCell ref="AE654:AE659"/>
    <mergeCell ref="AF654:AF659"/>
    <mergeCell ref="H660:N660"/>
    <mergeCell ref="O660:T660"/>
    <mergeCell ref="V660:W660"/>
    <mergeCell ref="X660:Z660"/>
    <mergeCell ref="B661:D661"/>
    <mergeCell ref="H661:N661"/>
    <mergeCell ref="O661:T661"/>
    <mergeCell ref="O475:T475"/>
    <mergeCell ref="V475:W475"/>
    <mergeCell ref="H476:K476"/>
    <mergeCell ref="L476:M476"/>
    <mergeCell ref="Z473:Z474"/>
    <mergeCell ref="AA473:AA476"/>
    <mergeCell ref="AB473:AB476"/>
    <mergeCell ref="AC473:AC476"/>
    <mergeCell ref="AD473:AD476"/>
    <mergeCell ref="AE473:AE476"/>
    <mergeCell ref="N473:N474"/>
    <mergeCell ref="O473:T474"/>
    <mergeCell ref="U473:U474"/>
    <mergeCell ref="V473:W474"/>
    <mergeCell ref="X473:X474"/>
    <mergeCell ref="Y473:Y474"/>
    <mergeCell ref="B581:B585"/>
    <mergeCell ref="C581:D585"/>
    <mergeCell ref="E581:E585"/>
    <mergeCell ref="F581:F585"/>
    <mergeCell ref="H581:K583"/>
    <mergeCell ref="L581:M583"/>
    <mergeCell ref="B479:D479"/>
    <mergeCell ref="H479:N479"/>
    <mergeCell ref="O479:T479"/>
    <mergeCell ref="V479:W479"/>
    <mergeCell ref="X479:Z479"/>
    <mergeCell ref="B480:D480"/>
    <mergeCell ref="H480:N480"/>
    <mergeCell ref="O480:T480"/>
    <mergeCell ref="V480:W480"/>
    <mergeCell ref="X480:Z480"/>
    <mergeCell ref="B477:D477"/>
    <mergeCell ref="H477:N477"/>
    <mergeCell ref="O477:T477"/>
    <mergeCell ref="V477:W477"/>
    <mergeCell ref="X477:Z477"/>
    <mergeCell ref="B478:D478"/>
    <mergeCell ref="H478:N478"/>
    <mergeCell ref="O478:T478"/>
    <mergeCell ref="V478:W478"/>
    <mergeCell ref="X478:Z478"/>
    <mergeCell ref="H512:K514"/>
    <mergeCell ref="L512:M514"/>
    <mergeCell ref="V516:W517"/>
    <mergeCell ref="B518:D518"/>
    <mergeCell ref="H518:N518"/>
    <mergeCell ref="O518:T518"/>
    <mergeCell ref="AF581:AF585"/>
    <mergeCell ref="V512:W513"/>
    <mergeCell ref="X512:X513"/>
    <mergeCell ref="Y512:Y513"/>
    <mergeCell ref="O521:T521"/>
    <mergeCell ref="V521:W521"/>
    <mergeCell ref="X521:Z521"/>
    <mergeCell ref="F561:F566"/>
    <mergeCell ref="H561:K563"/>
    <mergeCell ref="L561:M563"/>
    <mergeCell ref="X570:Z570"/>
    <mergeCell ref="B567:D567"/>
    <mergeCell ref="H567:N567"/>
    <mergeCell ref="O567:T567"/>
    <mergeCell ref="V567:W567"/>
    <mergeCell ref="X567:Z567"/>
    <mergeCell ref="AG581:AG585"/>
    <mergeCell ref="O583:T584"/>
    <mergeCell ref="U583:U584"/>
    <mergeCell ref="V583:W584"/>
    <mergeCell ref="H584:K585"/>
    <mergeCell ref="L584:M585"/>
    <mergeCell ref="N584:N585"/>
    <mergeCell ref="Z581:Z584"/>
    <mergeCell ref="AA581:AA585"/>
    <mergeCell ref="AB581:AB585"/>
    <mergeCell ref="AC581:AC585"/>
    <mergeCell ref="AD581:AD585"/>
    <mergeCell ref="AE581:AE585"/>
    <mergeCell ref="N581:N583"/>
    <mergeCell ref="O581:T582"/>
    <mergeCell ref="U581:U582"/>
    <mergeCell ref="V581:W582"/>
    <mergeCell ref="X581:X584"/>
    <mergeCell ref="Y581:Y584"/>
    <mergeCell ref="AF512:AF517"/>
    <mergeCell ref="AG512:AG517"/>
    <mergeCell ref="O514:T515"/>
    <mergeCell ref="U514:U515"/>
    <mergeCell ref="V514:W515"/>
    <mergeCell ref="H515:K516"/>
    <mergeCell ref="L515:M516"/>
    <mergeCell ref="N515:N516"/>
    <mergeCell ref="O516:T517"/>
    <mergeCell ref="U516:U517"/>
    <mergeCell ref="Z512:Z513"/>
    <mergeCell ref="AA512:AA517"/>
    <mergeCell ref="AB512:AB517"/>
    <mergeCell ref="AC512:AC517"/>
    <mergeCell ref="AD512:AD517"/>
    <mergeCell ref="AE512:AE517"/>
    <mergeCell ref="N512:N514"/>
    <mergeCell ref="O512:T513"/>
    <mergeCell ref="U512:U513"/>
    <mergeCell ref="B599:D599"/>
    <mergeCell ref="H599:N599"/>
    <mergeCell ref="O599:T599"/>
    <mergeCell ref="B561:B566"/>
    <mergeCell ref="C561:D566"/>
    <mergeCell ref="E561:E566"/>
    <mergeCell ref="O589:T589"/>
    <mergeCell ref="V589:W589"/>
    <mergeCell ref="X589:Z589"/>
    <mergeCell ref="B586:D586"/>
    <mergeCell ref="H586:N586"/>
    <mergeCell ref="O586:T586"/>
    <mergeCell ref="V586:W586"/>
    <mergeCell ref="X586:Z586"/>
    <mergeCell ref="B587:D587"/>
    <mergeCell ref="H587:N587"/>
    <mergeCell ref="O587:T587"/>
    <mergeCell ref="V587:W587"/>
    <mergeCell ref="X587:Z587"/>
    <mergeCell ref="B580:D580"/>
    <mergeCell ref="H580:N580"/>
    <mergeCell ref="O580:T580"/>
    <mergeCell ref="V580:W580"/>
    <mergeCell ref="X580:Z580"/>
    <mergeCell ref="B519:D519"/>
    <mergeCell ref="H519:N519"/>
    <mergeCell ref="O519:T519"/>
    <mergeCell ref="V519:W519"/>
    <mergeCell ref="X519:Z519"/>
    <mergeCell ref="B520:D520"/>
    <mergeCell ref="H520:N520"/>
    <mergeCell ref="O520:T520"/>
    <mergeCell ref="V520:W520"/>
    <mergeCell ref="X520:Z520"/>
    <mergeCell ref="B590:B595"/>
    <mergeCell ref="C590:D595"/>
    <mergeCell ref="E590:E595"/>
    <mergeCell ref="F590:F595"/>
    <mergeCell ref="H590:K592"/>
    <mergeCell ref="L590:M592"/>
    <mergeCell ref="B598:D598"/>
    <mergeCell ref="H598:N598"/>
    <mergeCell ref="O598:T598"/>
    <mergeCell ref="V598:W598"/>
    <mergeCell ref="X598:Z598"/>
    <mergeCell ref="B560:D560"/>
    <mergeCell ref="H560:N560"/>
    <mergeCell ref="O560:T560"/>
    <mergeCell ref="V560:W560"/>
    <mergeCell ref="X560:Z560"/>
    <mergeCell ref="B558:D558"/>
    <mergeCell ref="H558:N558"/>
    <mergeCell ref="O558:T558"/>
    <mergeCell ref="V558:W558"/>
    <mergeCell ref="X558:Z558"/>
    <mergeCell ref="B559:D559"/>
    <mergeCell ref="AF600:AF605"/>
    <mergeCell ref="AG600:AG605"/>
    <mergeCell ref="O602:T603"/>
    <mergeCell ref="U602:U603"/>
    <mergeCell ref="V602:W603"/>
    <mergeCell ref="O604:T604"/>
    <mergeCell ref="V604:W604"/>
    <mergeCell ref="O605:T605"/>
    <mergeCell ref="V605:W605"/>
    <mergeCell ref="Y600:Y601"/>
    <mergeCell ref="Z600:Z601"/>
    <mergeCell ref="AA600:AA605"/>
    <mergeCell ref="AB600:AB605"/>
    <mergeCell ref="AC600:AC605"/>
    <mergeCell ref="AD600:AD605"/>
    <mergeCell ref="L600:M602"/>
    <mergeCell ref="N600:N602"/>
    <mergeCell ref="O600:T601"/>
    <mergeCell ref="U600:U601"/>
    <mergeCell ref="V600:W601"/>
    <mergeCell ref="X600:X601"/>
    <mergeCell ref="H606:N606"/>
    <mergeCell ref="O606:T606"/>
    <mergeCell ref="V606:W606"/>
    <mergeCell ref="X606:Z606"/>
    <mergeCell ref="B607:D607"/>
    <mergeCell ref="H607:N607"/>
    <mergeCell ref="O607:T607"/>
    <mergeCell ref="V607:W607"/>
    <mergeCell ref="X607:Z607"/>
    <mergeCell ref="B652:D652"/>
    <mergeCell ref="H652:N652"/>
    <mergeCell ref="O652:T652"/>
    <mergeCell ref="V652:W652"/>
    <mergeCell ref="X652:Z652"/>
    <mergeCell ref="B653:D653"/>
    <mergeCell ref="H653:N653"/>
    <mergeCell ref="AE600:AE605"/>
    <mergeCell ref="B600:B605"/>
    <mergeCell ref="C600:D605"/>
    <mergeCell ref="E600:E605"/>
    <mergeCell ref="F600:F605"/>
    <mergeCell ref="H600:K602"/>
    <mergeCell ref="O653:T653"/>
    <mergeCell ref="V653:W653"/>
    <mergeCell ref="X653:Z653"/>
    <mergeCell ref="X650:Z650"/>
    <mergeCell ref="B651:D651"/>
    <mergeCell ref="H651:N651"/>
    <mergeCell ref="O651:T651"/>
    <mergeCell ref="V651:W651"/>
    <mergeCell ref="X651:Z651"/>
    <mergeCell ref="B641:D641"/>
    <mergeCell ref="AF664:AF670"/>
    <mergeCell ref="AG664:AG670"/>
    <mergeCell ref="O666:T667"/>
    <mergeCell ref="U666:U667"/>
    <mergeCell ref="V666:W667"/>
    <mergeCell ref="X666:X667"/>
    <mergeCell ref="Y666:Y667"/>
    <mergeCell ref="Z666:Z667"/>
    <mergeCell ref="Z664:Z665"/>
    <mergeCell ref="AA664:AA670"/>
    <mergeCell ref="AB664:AB670"/>
    <mergeCell ref="AC664:AC670"/>
    <mergeCell ref="AD664:AD670"/>
    <mergeCell ref="AE664:AE670"/>
    <mergeCell ref="N664:N666"/>
    <mergeCell ref="O664:T665"/>
    <mergeCell ref="U664:U665"/>
    <mergeCell ref="V664:W665"/>
    <mergeCell ref="X664:X665"/>
    <mergeCell ref="Y664:Y665"/>
    <mergeCell ref="N667:N668"/>
    <mergeCell ref="O668:T669"/>
    <mergeCell ref="U668:U669"/>
    <mergeCell ref="V668:W669"/>
    <mergeCell ref="O670:T670"/>
    <mergeCell ref="V670:W670"/>
    <mergeCell ref="B706:B711"/>
    <mergeCell ref="C706:D711"/>
    <mergeCell ref="E706:E711"/>
    <mergeCell ref="F706:F711"/>
    <mergeCell ref="H706:K708"/>
    <mergeCell ref="L706:M708"/>
    <mergeCell ref="B673:D673"/>
    <mergeCell ref="H673:N673"/>
    <mergeCell ref="O673:T673"/>
    <mergeCell ref="V673:W673"/>
    <mergeCell ref="X673:Z673"/>
    <mergeCell ref="B674:D674"/>
    <mergeCell ref="H674:N674"/>
    <mergeCell ref="O674:T674"/>
    <mergeCell ref="V674:W674"/>
    <mergeCell ref="X674:Z674"/>
    <mergeCell ref="B671:D671"/>
    <mergeCell ref="H671:N671"/>
    <mergeCell ref="O671:T671"/>
    <mergeCell ref="V671:W671"/>
    <mergeCell ref="X671:Z671"/>
    <mergeCell ref="B672:D672"/>
    <mergeCell ref="H672:N672"/>
    <mergeCell ref="O672:T672"/>
    <mergeCell ref="V672:W672"/>
    <mergeCell ref="X672:Z672"/>
    <mergeCell ref="V710:W711"/>
    <mergeCell ref="H711:K711"/>
    <mergeCell ref="L711:M711"/>
    <mergeCell ref="F675:F682"/>
    <mergeCell ref="H675:K677"/>
    <mergeCell ref="L675:M677"/>
    <mergeCell ref="AF706:AF711"/>
    <mergeCell ref="AG706:AG711"/>
    <mergeCell ref="O708:T709"/>
    <mergeCell ref="U708:U709"/>
    <mergeCell ref="V708:W709"/>
    <mergeCell ref="H709:K710"/>
    <mergeCell ref="L709:M710"/>
    <mergeCell ref="N709:N710"/>
    <mergeCell ref="O710:T711"/>
    <mergeCell ref="U710:U711"/>
    <mergeCell ref="Z706:Z709"/>
    <mergeCell ref="AA706:AA711"/>
    <mergeCell ref="AB706:AB711"/>
    <mergeCell ref="AC706:AC711"/>
    <mergeCell ref="AD706:AD711"/>
    <mergeCell ref="AE706:AE711"/>
    <mergeCell ref="N706:N708"/>
    <mergeCell ref="O706:T707"/>
    <mergeCell ref="U706:U707"/>
    <mergeCell ref="V706:W707"/>
    <mergeCell ref="X706:X709"/>
    <mergeCell ref="Y706:Y709"/>
    <mergeCell ref="E716:E721"/>
    <mergeCell ref="F716:F721"/>
    <mergeCell ref="H716:K718"/>
    <mergeCell ref="L716:M718"/>
    <mergeCell ref="B714:D714"/>
    <mergeCell ref="H714:N714"/>
    <mergeCell ref="O714:T714"/>
    <mergeCell ref="V714:W714"/>
    <mergeCell ref="X714:Z714"/>
    <mergeCell ref="B715:D715"/>
    <mergeCell ref="H715:N715"/>
    <mergeCell ref="O715:T715"/>
    <mergeCell ref="V715:W715"/>
    <mergeCell ref="X715:Z715"/>
    <mergeCell ref="X712:Z712"/>
    <mergeCell ref="B713:D713"/>
    <mergeCell ref="H713:N713"/>
    <mergeCell ref="O713:T713"/>
    <mergeCell ref="V713:W713"/>
    <mergeCell ref="X713:Z713"/>
    <mergeCell ref="V720:W721"/>
    <mergeCell ref="H721:K721"/>
    <mergeCell ref="L721:M721"/>
    <mergeCell ref="B712:D712"/>
    <mergeCell ref="H712:N712"/>
    <mergeCell ref="O712:T712"/>
    <mergeCell ref="V712:W712"/>
    <mergeCell ref="AF716:AF721"/>
    <mergeCell ref="AG716:AG721"/>
    <mergeCell ref="O718:T719"/>
    <mergeCell ref="U718:U719"/>
    <mergeCell ref="V718:W719"/>
    <mergeCell ref="H719:K720"/>
    <mergeCell ref="L719:M720"/>
    <mergeCell ref="N719:N720"/>
    <mergeCell ref="O720:T721"/>
    <mergeCell ref="U720:U721"/>
    <mergeCell ref="Z716:Z717"/>
    <mergeCell ref="AA716:AA721"/>
    <mergeCell ref="AB716:AB721"/>
    <mergeCell ref="AC716:AC721"/>
    <mergeCell ref="AD716:AD721"/>
    <mergeCell ref="AE716:AE721"/>
    <mergeCell ref="N716:N718"/>
    <mergeCell ref="O716:T717"/>
    <mergeCell ref="U716:U717"/>
    <mergeCell ref="V716:W717"/>
    <mergeCell ref="X716:X717"/>
    <mergeCell ref="Y716:Y717"/>
    <mergeCell ref="B724:D724"/>
    <mergeCell ref="H724:N724"/>
    <mergeCell ref="O724:T724"/>
    <mergeCell ref="V724:W724"/>
    <mergeCell ref="X724:Z724"/>
    <mergeCell ref="B725:D725"/>
    <mergeCell ref="H725:N725"/>
    <mergeCell ref="O725:T725"/>
    <mergeCell ref="V725:W725"/>
    <mergeCell ref="X725:Z725"/>
    <mergeCell ref="X722:Z722"/>
    <mergeCell ref="B723:D723"/>
    <mergeCell ref="H723:N723"/>
    <mergeCell ref="O723:T723"/>
    <mergeCell ref="V723:W723"/>
    <mergeCell ref="X723:Z723"/>
    <mergeCell ref="V681:W681"/>
    <mergeCell ref="O682:T682"/>
    <mergeCell ref="V682:W682"/>
    <mergeCell ref="B683:D683"/>
    <mergeCell ref="H683:N683"/>
    <mergeCell ref="O683:T683"/>
    <mergeCell ref="V683:W683"/>
    <mergeCell ref="B675:B682"/>
    <mergeCell ref="C675:D682"/>
    <mergeCell ref="E675:E682"/>
    <mergeCell ref="B722:D722"/>
    <mergeCell ref="H722:N722"/>
    <mergeCell ref="O722:T722"/>
    <mergeCell ref="V722:W722"/>
    <mergeCell ref="B716:B721"/>
    <mergeCell ref="C716:D721"/>
    <mergeCell ref="H693:N693"/>
    <mergeCell ref="O693:T693"/>
    <mergeCell ref="V693:W693"/>
    <mergeCell ref="X693:Z693"/>
    <mergeCell ref="B694:D694"/>
    <mergeCell ref="H694:N694"/>
    <mergeCell ref="O694:T694"/>
    <mergeCell ref="V694:W694"/>
    <mergeCell ref="X694:Z694"/>
    <mergeCell ref="AF675:AF682"/>
    <mergeCell ref="AG675:AG682"/>
    <mergeCell ref="O677:T678"/>
    <mergeCell ref="U677:U678"/>
    <mergeCell ref="V677:W678"/>
    <mergeCell ref="O679:T679"/>
    <mergeCell ref="V679:W679"/>
    <mergeCell ref="O680:T680"/>
    <mergeCell ref="V680:W680"/>
    <mergeCell ref="O681:T681"/>
    <mergeCell ref="Z675:Z676"/>
    <mergeCell ref="AA675:AA682"/>
    <mergeCell ref="AB675:AB682"/>
    <mergeCell ref="AC675:AC682"/>
    <mergeCell ref="AD675:AD682"/>
    <mergeCell ref="AE675:AE682"/>
    <mergeCell ref="N675:N677"/>
    <mergeCell ref="O675:T676"/>
    <mergeCell ref="U675:U676"/>
    <mergeCell ref="V675:W676"/>
    <mergeCell ref="X675:X676"/>
    <mergeCell ref="Y675:Y676"/>
    <mergeCell ref="B685:D685"/>
    <mergeCell ref="B569:D569"/>
    <mergeCell ref="H569:N569"/>
    <mergeCell ref="O569:T569"/>
    <mergeCell ref="V569:W569"/>
    <mergeCell ref="X569:Z569"/>
    <mergeCell ref="B570:D570"/>
    <mergeCell ref="H570:N570"/>
    <mergeCell ref="O570:T570"/>
    <mergeCell ref="V570:W570"/>
    <mergeCell ref="H685:N685"/>
    <mergeCell ref="O685:T685"/>
    <mergeCell ref="V685:W685"/>
    <mergeCell ref="X685:Z685"/>
    <mergeCell ref="B686:D686"/>
    <mergeCell ref="H686:N686"/>
    <mergeCell ref="O686:T686"/>
    <mergeCell ref="V686:W686"/>
    <mergeCell ref="X686:Z686"/>
    <mergeCell ref="X683:Z683"/>
    <mergeCell ref="B684:D684"/>
    <mergeCell ref="H684:N684"/>
    <mergeCell ref="O684:T684"/>
    <mergeCell ref="V684:W684"/>
    <mergeCell ref="X684:Z684"/>
    <mergeCell ref="B664:B670"/>
    <mergeCell ref="C664:D670"/>
    <mergeCell ref="E664:E670"/>
    <mergeCell ref="F664:F670"/>
    <mergeCell ref="H664:K666"/>
    <mergeCell ref="L664:M666"/>
    <mergeCell ref="H667:K668"/>
    <mergeCell ref="L667:M668"/>
    <mergeCell ref="AF561:AF566"/>
    <mergeCell ref="AG561:AG566"/>
    <mergeCell ref="O563:T564"/>
    <mergeCell ref="U563:U564"/>
    <mergeCell ref="V563:W564"/>
    <mergeCell ref="O565:T565"/>
    <mergeCell ref="V565:W565"/>
    <mergeCell ref="O566:T566"/>
    <mergeCell ref="V566:W566"/>
    <mergeCell ref="Z561:Z564"/>
    <mergeCell ref="AA561:AA566"/>
    <mergeCell ref="AB561:AB566"/>
    <mergeCell ref="AC561:AC566"/>
    <mergeCell ref="AD561:AD566"/>
    <mergeCell ref="AE561:AE566"/>
    <mergeCell ref="N561:N563"/>
    <mergeCell ref="O561:T562"/>
    <mergeCell ref="U561:U562"/>
    <mergeCell ref="V561:W562"/>
    <mergeCell ref="X561:X564"/>
    <mergeCell ref="Y561:Y564"/>
    <mergeCell ref="O608:T608"/>
    <mergeCell ref="V608:W608"/>
    <mergeCell ref="X608:Z608"/>
    <mergeCell ref="B609:D609"/>
    <mergeCell ref="H609:N609"/>
    <mergeCell ref="O609:T609"/>
    <mergeCell ref="V609:W609"/>
    <mergeCell ref="AF590:AF595"/>
    <mergeCell ref="AG590:AG595"/>
    <mergeCell ref="O592:T593"/>
    <mergeCell ref="U592:U593"/>
    <mergeCell ref="V592:W593"/>
    <mergeCell ref="O594:T594"/>
    <mergeCell ref="V594:W594"/>
    <mergeCell ref="O595:T595"/>
    <mergeCell ref="V595:W595"/>
    <mergeCell ref="Z590:Z593"/>
    <mergeCell ref="AA590:AA595"/>
    <mergeCell ref="AB590:AB595"/>
    <mergeCell ref="AC590:AC595"/>
    <mergeCell ref="AD590:AD595"/>
    <mergeCell ref="AE590:AE595"/>
    <mergeCell ref="N590:N592"/>
    <mergeCell ref="O590:T591"/>
    <mergeCell ref="U590:U591"/>
    <mergeCell ref="V590:W591"/>
    <mergeCell ref="X590:X593"/>
    <mergeCell ref="Y590:Y593"/>
    <mergeCell ref="B608:D608"/>
    <mergeCell ref="H608:N608"/>
    <mergeCell ref="X609:Z609"/>
    <mergeCell ref="B606:D606"/>
    <mergeCell ref="AF610:AF619"/>
    <mergeCell ref="AG610:AG619"/>
    <mergeCell ref="O612:T613"/>
    <mergeCell ref="U612:U613"/>
    <mergeCell ref="V612:W613"/>
    <mergeCell ref="H613:K614"/>
    <mergeCell ref="L613:M614"/>
    <mergeCell ref="N613:N614"/>
    <mergeCell ref="O614:T615"/>
    <mergeCell ref="U614:U615"/>
    <mergeCell ref="Z610:Z613"/>
    <mergeCell ref="AA610:AA619"/>
    <mergeCell ref="AB610:AB619"/>
    <mergeCell ref="AC610:AC619"/>
    <mergeCell ref="AD610:AD619"/>
    <mergeCell ref="AE610:AE619"/>
    <mergeCell ref="N610:N612"/>
    <mergeCell ref="O610:T611"/>
    <mergeCell ref="U610:U611"/>
    <mergeCell ref="V610:W611"/>
    <mergeCell ref="X610:X613"/>
    <mergeCell ref="Y610:Y613"/>
    <mergeCell ref="H610:K612"/>
    <mergeCell ref="L610:M612"/>
    <mergeCell ref="H617:K618"/>
    <mergeCell ref="L617:M618"/>
    <mergeCell ref="N617:N618"/>
    <mergeCell ref="O618:T619"/>
    <mergeCell ref="B621:D621"/>
    <mergeCell ref="H621:N621"/>
    <mergeCell ref="O621:T621"/>
    <mergeCell ref="V621:W621"/>
    <mergeCell ref="X621:Z621"/>
    <mergeCell ref="B496:D496"/>
    <mergeCell ref="H496:N496"/>
    <mergeCell ref="O496:T496"/>
    <mergeCell ref="V496:W496"/>
    <mergeCell ref="B489:B495"/>
    <mergeCell ref="C489:D495"/>
    <mergeCell ref="E489:E495"/>
    <mergeCell ref="U618:U619"/>
    <mergeCell ref="V618:W619"/>
    <mergeCell ref="B620:D620"/>
    <mergeCell ref="H620:N620"/>
    <mergeCell ref="O620:T620"/>
    <mergeCell ref="V620:W620"/>
    <mergeCell ref="V614:W615"/>
    <mergeCell ref="X614:X619"/>
    <mergeCell ref="Y614:Y619"/>
    <mergeCell ref="Z614:Z619"/>
    <mergeCell ref="H615:K616"/>
    <mergeCell ref="L615:M616"/>
    <mergeCell ref="N615:N616"/>
    <mergeCell ref="O616:T617"/>
    <mergeCell ref="U616:U617"/>
    <mergeCell ref="B597:D597"/>
    <mergeCell ref="H597:N597"/>
    <mergeCell ref="O597:T597"/>
    <mergeCell ref="V597:W597"/>
    <mergeCell ref="X597:Z597"/>
    <mergeCell ref="B421:B426"/>
    <mergeCell ref="C421:D426"/>
    <mergeCell ref="E421:E426"/>
    <mergeCell ref="F421:F426"/>
    <mergeCell ref="H421:I423"/>
    <mergeCell ref="L421:M423"/>
    <mergeCell ref="B622:D622"/>
    <mergeCell ref="H622:N622"/>
    <mergeCell ref="O622:T622"/>
    <mergeCell ref="V622:W622"/>
    <mergeCell ref="X622:Z622"/>
    <mergeCell ref="F462:F468"/>
    <mergeCell ref="H462:K464"/>
    <mergeCell ref="L462:M464"/>
    <mergeCell ref="V616:W617"/>
    <mergeCell ref="B610:B619"/>
    <mergeCell ref="C610:D619"/>
    <mergeCell ref="E610:E619"/>
    <mergeCell ref="F610:F619"/>
    <mergeCell ref="V599:W599"/>
    <mergeCell ref="X599:Z599"/>
    <mergeCell ref="B596:D596"/>
    <mergeCell ref="H596:N596"/>
    <mergeCell ref="O596:T596"/>
    <mergeCell ref="V596:W596"/>
    <mergeCell ref="X596:Z596"/>
    <mergeCell ref="O495:T495"/>
    <mergeCell ref="V495:W495"/>
    <mergeCell ref="B429:D429"/>
    <mergeCell ref="H429:N429"/>
    <mergeCell ref="B430:D430"/>
    <mergeCell ref="H430:N430"/>
    <mergeCell ref="AF421:AF426"/>
    <mergeCell ref="AG421:AG426"/>
    <mergeCell ref="O423:T424"/>
    <mergeCell ref="U423:U424"/>
    <mergeCell ref="V423:W424"/>
    <mergeCell ref="O425:T425"/>
    <mergeCell ref="V425:W425"/>
    <mergeCell ref="O426:T426"/>
    <mergeCell ref="V426:W426"/>
    <mergeCell ref="Z421:Z424"/>
    <mergeCell ref="AA421:AA426"/>
    <mergeCell ref="AB421:AB426"/>
    <mergeCell ref="AC421:AC426"/>
    <mergeCell ref="AD421:AD426"/>
    <mergeCell ref="AE421:AE426"/>
    <mergeCell ref="AF473:AF476"/>
    <mergeCell ref="AG473:AG476"/>
    <mergeCell ref="AB452:AB457"/>
    <mergeCell ref="AC452:AC457"/>
    <mergeCell ref="AD452:AD457"/>
    <mergeCell ref="AE452:AE457"/>
    <mergeCell ref="AF452:AF457"/>
    <mergeCell ref="AG452:AG457"/>
    <mergeCell ref="O431:T432"/>
    <mergeCell ref="U431:U432"/>
    <mergeCell ref="V431:W432"/>
    <mergeCell ref="X431:X433"/>
    <mergeCell ref="Y431:Y433"/>
    <mergeCell ref="O429:T429"/>
    <mergeCell ref="V429:W429"/>
    <mergeCell ref="X429:Z429"/>
    <mergeCell ref="O430:T430"/>
    <mergeCell ref="V430:W430"/>
    <mergeCell ref="X430:Z430"/>
    <mergeCell ref="B427:D427"/>
    <mergeCell ref="H427:N427"/>
    <mergeCell ref="O427:T427"/>
    <mergeCell ref="V427:W427"/>
    <mergeCell ref="X427:Z427"/>
    <mergeCell ref="B428:D428"/>
    <mergeCell ref="H428:N428"/>
    <mergeCell ref="O428:T428"/>
    <mergeCell ref="V428:W428"/>
    <mergeCell ref="X428:Z428"/>
    <mergeCell ref="AF697:AF701"/>
    <mergeCell ref="AG697:AG701"/>
    <mergeCell ref="O699:T700"/>
    <mergeCell ref="U699:U700"/>
    <mergeCell ref="V699:W700"/>
    <mergeCell ref="O701:T701"/>
    <mergeCell ref="V701:W701"/>
    <mergeCell ref="Z697:Z700"/>
    <mergeCell ref="AA697:AA701"/>
    <mergeCell ref="AB697:AB701"/>
    <mergeCell ref="AC697:AC701"/>
    <mergeCell ref="AD697:AD701"/>
    <mergeCell ref="AE697:AE701"/>
    <mergeCell ref="N697:N699"/>
    <mergeCell ref="O697:T698"/>
    <mergeCell ref="U697:U698"/>
    <mergeCell ref="V697:W698"/>
    <mergeCell ref="X697:X700"/>
    <mergeCell ref="Y697:Y700"/>
    <mergeCell ref="X489:X492"/>
    <mergeCell ref="Y489:Y492"/>
    <mergeCell ref="B704:D704"/>
    <mergeCell ref="H704:N704"/>
    <mergeCell ref="O704:T704"/>
    <mergeCell ref="V704:W704"/>
    <mergeCell ref="X704:Z704"/>
    <mergeCell ref="B705:D705"/>
    <mergeCell ref="H705:N705"/>
    <mergeCell ref="O705:T705"/>
    <mergeCell ref="V705:W705"/>
    <mergeCell ref="X705:Z705"/>
    <mergeCell ref="B702:D702"/>
    <mergeCell ref="H702:N702"/>
    <mergeCell ref="O702:T702"/>
    <mergeCell ref="V702:W702"/>
    <mergeCell ref="X702:Z702"/>
    <mergeCell ref="B703:D703"/>
    <mergeCell ref="H703:N703"/>
    <mergeCell ref="O703:T703"/>
    <mergeCell ref="V703:W703"/>
    <mergeCell ref="X703:Z703"/>
    <mergeCell ref="B697:B701"/>
    <mergeCell ref="C697:D701"/>
    <mergeCell ref="E697:E701"/>
    <mergeCell ref="F697:F701"/>
    <mergeCell ref="H697:K699"/>
    <mergeCell ref="L697:M699"/>
    <mergeCell ref="F489:F495"/>
    <mergeCell ref="H489:K491"/>
    <mergeCell ref="L489:M491"/>
    <mergeCell ref="V493:W494"/>
    <mergeCell ref="V497:W497"/>
    <mergeCell ref="X497:Z497"/>
    <mergeCell ref="V466:W467"/>
    <mergeCell ref="O468:T468"/>
    <mergeCell ref="V468:W468"/>
    <mergeCell ref="B469:D469"/>
    <mergeCell ref="H469:N469"/>
    <mergeCell ref="O469:T469"/>
    <mergeCell ref="V469:W469"/>
    <mergeCell ref="B462:B468"/>
    <mergeCell ref="C462:D468"/>
    <mergeCell ref="E462:E468"/>
    <mergeCell ref="AF489:AF495"/>
    <mergeCell ref="AG489:AG495"/>
    <mergeCell ref="O491:T492"/>
    <mergeCell ref="U491:U492"/>
    <mergeCell ref="V491:W492"/>
    <mergeCell ref="H492:K493"/>
    <mergeCell ref="L492:M493"/>
    <mergeCell ref="N492:N493"/>
    <mergeCell ref="O493:T494"/>
    <mergeCell ref="U493:U494"/>
    <mergeCell ref="Z489:Z492"/>
    <mergeCell ref="AA489:AA495"/>
    <mergeCell ref="AB489:AB495"/>
    <mergeCell ref="AC489:AC495"/>
    <mergeCell ref="AD489:AD495"/>
    <mergeCell ref="AE489:AE495"/>
    <mergeCell ref="N489:N491"/>
    <mergeCell ref="O489:T490"/>
    <mergeCell ref="U489:U490"/>
    <mergeCell ref="V489:W490"/>
    <mergeCell ref="AF462:AF468"/>
    <mergeCell ref="V464:W465"/>
    <mergeCell ref="H465:K466"/>
    <mergeCell ref="L465:M466"/>
    <mergeCell ref="N465:N466"/>
    <mergeCell ref="O466:T467"/>
    <mergeCell ref="U466:U467"/>
    <mergeCell ref="Z462:Z465"/>
    <mergeCell ref="AA462:AA468"/>
    <mergeCell ref="AB462:AB468"/>
    <mergeCell ref="AC462:AC468"/>
    <mergeCell ref="AD462:AD468"/>
    <mergeCell ref="AE462:AE468"/>
    <mergeCell ref="N462:N464"/>
    <mergeCell ref="O462:T463"/>
    <mergeCell ref="U462:U463"/>
    <mergeCell ref="V462:W463"/>
    <mergeCell ref="X462:X465"/>
    <mergeCell ref="Y462:Y465"/>
    <mergeCell ref="B735:B738"/>
    <mergeCell ref="C735:D738"/>
    <mergeCell ref="E735:E738"/>
    <mergeCell ref="F735:F738"/>
    <mergeCell ref="H735:K737"/>
    <mergeCell ref="L735:M737"/>
    <mergeCell ref="B471:D471"/>
    <mergeCell ref="H471:N471"/>
    <mergeCell ref="O471:T471"/>
    <mergeCell ref="V471:W471"/>
    <mergeCell ref="X471:Z471"/>
    <mergeCell ref="B472:D472"/>
    <mergeCell ref="H472:N472"/>
    <mergeCell ref="O472:T472"/>
    <mergeCell ref="V472:W472"/>
    <mergeCell ref="X472:Z472"/>
    <mergeCell ref="X469:Z469"/>
    <mergeCell ref="B470:D470"/>
    <mergeCell ref="H470:N470"/>
    <mergeCell ref="O470:T470"/>
    <mergeCell ref="V470:W470"/>
    <mergeCell ref="X470:Z470"/>
    <mergeCell ref="F522:F527"/>
    <mergeCell ref="H522:K524"/>
    <mergeCell ref="L522:M524"/>
    <mergeCell ref="V526:W527"/>
    <mergeCell ref="H527:K527"/>
    <mergeCell ref="L527:M527"/>
    <mergeCell ref="B528:D528"/>
    <mergeCell ref="H528:N528"/>
    <mergeCell ref="O528:T528"/>
    <mergeCell ref="V528:W528"/>
    <mergeCell ref="AF735:AF738"/>
    <mergeCell ref="AG735:AG738"/>
    <mergeCell ref="O737:T738"/>
    <mergeCell ref="U737:U738"/>
    <mergeCell ref="V737:W738"/>
    <mergeCell ref="H738:K738"/>
    <mergeCell ref="L738:M738"/>
    <mergeCell ref="Z735:Z738"/>
    <mergeCell ref="AA735:AA738"/>
    <mergeCell ref="AB735:AB738"/>
    <mergeCell ref="AC735:AC738"/>
    <mergeCell ref="AD735:AD738"/>
    <mergeCell ref="AE735:AE738"/>
    <mergeCell ref="N735:N737"/>
    <mergeCell ref="O735:T736"/>
    <mergeCell ref="U735:U736"/>
    <mergeCell ref="V735:W736"/>
    <mergeCell ref="X735:X738"/>
    <mergeCell ref="Y735:Y738"/>
    <mergeCell ref="B741:D741"/>
    <mergeCell ref="H741:N741"/>
    <mergeCell ref="O741:T741"/>
    <mergeCell ref="V741:W741"/>
    <mergeCell ref="X741:Z741"/>
    <mergeCell ref="B742:D742"/>
    <mergeCell ref="H742:N742"/>
    <mergeCell ref="O742:T742"/>
    <mergeCell ref="V742:W742"/>
    <mergeCell ref="X742:Z742"/>
    <mergeCell ref="B739:D739"/>
    <mergeCell ref="H739:N739"/>
    <mergeCell ref="O739:T739"/>
    <mergeCell ref="V739:W739"/>
    <mergeCell ref="X739:Z739"/>
    <mergeCell ref="B740:D740"/>
    <mergeCell ref="H740:N740"/>
    <mergeCell ref="O740:T740"/>
    <mergeCell ref="V740:W740"/>
    <mergeCell ref="X740:Z740"/>
    <mergeCell ref="B687:B692"/>
    <mergeCell ref="C687:D692"/>
    <mergeCell ref="E687:E692"/>
    <mergeCell ref="F687:F692"/>
    <mergeCell ref="H687:K689"/>
    <mergeCell ref="L687:M689"/>
    <mergeCell ref="B693:D693"/>
    <mergeCell ref="AF522:AF527"/>
    <mergeCell ref="AG522:AG527"/>
    <mergeCell ref="O524:T525"/>
    <mergeCell ref="U524:U525"/>
    <mergeCell ref="V524:W525"/>
    <mergeCell ref="H525:K526"/>
    <mergeCell ref="L525:M526"/>
    <mergeCell ref="N525:N526"/>
    <mergeCell ref="O526:T527"/>
    <mergeCell ref="U526:U527"/>
    <mergeCell ref="Z522:Z525"/>
    <mergeCell ref="AA522:AA527"/>
    <mergeCell ref="AB522:AB527"/>
    <mergeCell ref="AC522:AC527"/>
    <mergeCell ref="AD522:AD527"/>
    <mergeCell ref="AE522:AE527"/>
    <mergeCell ref="N522:N524"/>
    <mergeCell ref="O522:T523"/>
    <mergeCell ref="U522:U523"/>
    <mergeCell ref="V522:W523"/>
    <mergeCell ref="X522:X525"/>
    <mergeCell ref="Y522:Y525"/>
    <mergeCell ref="B623:D623"/>
    <mergeCell ref="H623:N623"/>
    <mergeCell ref="O623:T623"/>
    <mergeCell ref="H298:K298"/>
    <mergeCell ref="L298:M298"/>
    <mergeCell ref="V298:W298"/>
    <mergeCell ref="Z295:Z297"/>
    <mergeCell ref="AA295:AA298"/>
    <mergeCell ref="AB295:AB298"/>
    <mergeCell ref="AC295:AC298"/>
    <mergeCell ref="AD295:AD298"/>
    <mergeCell ref="AE295:AE298"/>
    <mergeCell ref="N295:N296"/>
    <mergeCell ref="O295:T296"/>
    <mergeCell ref="U295:U296"/>
    <mergeCell ref="V295:W296"/>
    <mergeCell ref="X295:X297"/>
    <mergeCell ref="Y295:Y297"/>
    <mergeCell ref="B522:B527"/>
    <mergeCell ref="C522:D527"/>
    <mergeCell ref="E522:E527"/>
    <mergeCell ref="B295:B298"/>
    <mergeCell ref="C295:D298"/>
    <mergeCell ref="E295:E298"/>
    <mergeCell ref="F295:F298"/>
    <mergeCell ref="H295:K296"/>
    <mergeCell ref="L295:M296"/>
    <mergeCell ref="B498:D498"/>
    <mergeCell ref="H498:N498"/>
    <mergeCell ref="O498:T498"/>
    <mergeCell ref="V498:W498"/>
    <mergeCell ref="X498:Z498"/>
    <mergeCell ref="B499:D499"/>
    <mergeCell ref="H499:N499"/>
    <mergeCell ref="O499:T499"/>
    <mergeCell ref="B726:B730"/>
    <mergeCell ref="C726:D730"/>
    <mergeCell ref="E726:E730"/>
    <mergeCell ref="F726:F730"/>
    <mergeCell ref="L726:M728"/>
    <mergeCell ref="H729:K730"/>
    <mergeCell ref="L729:M730"/>
    <mergeCell ref="B301:D301"/>
    <mergeCell ref="H301:N301"/>
    <mergeCell ref="O301:T301"/>
    <mergeCell ref="V301:W301"/>
    <mergeCell ref="X301:Z301"/>
    <mergeCell ref="B302:D302"/>
    <mergeCell ref="H302:N302"/>
    <mergeCell ref="O302:T302"/>
    <mergeCell ref="V302:W302"/>
    <mergeCell ref="X302:Z302"/>
    <mergeCell ref="N729:N730"/>
    <mergeCell ref="B530:D530"/>
    <mergeCell ref="H530:N530"/>
    <mergeCell ref="O530:T530"/>
    <mergeCell ref="V530:W530"/>
    <mergeCell ref="X530:Z530"/>
    <mergeCell ref="B531:D531"/>
    <mergeCell ref="H531:N531"/>
    <mergeCell ref="O531:T531"/>
    <mergeCell ref="V531:W531"/>
    <mergeCell ref="X531:Z531"/>
    <mergeCell ref="X528:Z528"/>
    <mergeCell ref="B529:D529"/>
    <mergeCell ref="H529:N529"/>
    <mergeCell ref="O529:T529"/>
    <mergeCell ref="V731:W731"/>
    <mergeCell ref="X731:Z731"/>
    <mergeCell ref="C500:D507"/>
    <mergeCell ref="E500:E507"/>
    <mergeCell ref="F500:F507"/>
    <mergeCell ref="O500:T501"/>
    <mergeCell ref="U500:U501"/>
    <mergeCell ref="H503:K504"/>
    <mergeCell ref="AG726:AG730"/>
    <mergeCell ref="O728:T729"/>
    <mergeCell ref="U728:U729"/>
    <mergeCell ref="V728:W729"/>
    <mergeCell ref="X728:X730"/>
    <mergeCell ref="Y728:Y730"/>
    <mergeCell ref="Z728:Z730"/>
    <mergeCell ref="Z726:Z727"/>
    <mergeCell ref="AA726:AA730"/>
    <mergeCell ref="AB726:AB730"/>
    <mergeCell ref="AC726:AC730"/>
    <mergeCell ref="AD726:AD730"/>
    <mergeCell ref="AE726:AE730"/>
    <mergeCell ref="N726:N728"/>
    <mergeCell ref="O726:T727"/>
    <mergeCell ref="U726:U727"/>
    <mergeCell ref="V726:W727"/>
    <mergeCell ref="X726:X727"/>
    <mergeCell ref="Y726:Y727"/>
    <mergeCell ref="V529:W529"/>
    <mergeCell ref="X529:Z529"/>
    <mergeCell ref="V623:W623"/>
    <mergeCell ref="X623:Z623"/>
    <mergeCell ref="X620:Z620"/>
    <mergeCell ref="O439:T440"/>
    <mergeCell ref="U439:U440"/>
    <mergeCell ref="V439:W440"/>
    <mergeCell ref="X439:X440"/>
    <mergeCell ref="O447:T447"/>
    <mergeCell ref="V447:W447"/>
    <mergeCell ref="L442:M443"/>
    <mergeCell ref="N442:N443"/>
    <mergeCell ref="O443:T444"/>
    <mergeCell ref="U443:U444"/>
    <mergeCell ref="V443:W444"/>
    <mergeCell ref="B732:D732"/>
    <mergeCell ref="H732:N732"/>
    <mergeCell ref="O732:T732"/>
    <mergeCell ref="V732:W732"/>
    <mergeCell ref="X732:Z732"/>
    <mergeCell ref="B733:D733"/>
    <mergeCell ref="H733:N733"/>
    <mergeCell ref="O733:T733"/>
    <mergeCell ref="V733:W733"/>
    <mergeCell ref="X733:Z733"/>
    <mergeCell ref="X448:Z448"/>
    <mergeCell ref="B449:D449"/>
    <mergeCell ref="H449:N449"/>
    <mergeCell ref="O449:T449"/>
    <mergeCell ref="V449:W449"/>
    <mergeCell ref="X449:Z449"/>
    <mergeCell ref="B448:D448"/>
    <mergeCell ref="H448:N448"/>
    <mergeCell ref="O448:T448"/>
    <mergeCell ref="V448:W448"/>
    <mergeCell ref="B500:B507"/>
    <mergeCell ref="B450:D450"/>
    <mergeCell ref="H450:N450"/>
    <mergeCell ref="O450:T450"/>
    <mergeCell ref="V450:W450"/>
    <mergeCell ref="X450:Z450"/>
    <mergeCell ref="B451:D451"/>
    <mergeCell ref="H451:N451"/>
    <mergeCell ref="O451:T451"/>
    <mergeCell ref="V451:W451"/>
    <mergeCell ref="X451:Z451"/>
    <mergeCell ref="U504:U505"/>
    <mergeCell ref="V504:W505"/>
    <mergeCell ref="O506:T506"/>
    <mergeCell ref="V506:W506"/>
    <mergeCell ref="AE439:AE447"/>
    <mergeCell ref="AF439:AF447"/>
    <mergeCell ref="AG439:AG447"/>
    <mergeCell ref="O441:T442"/>
    <mergeCell ref="U441:U442"/>
    <mergeCell ref="V441:W442"/>
    <mergeCell ref="O445:T445"/>
    <mergeCell ref="V445:W445"/>
    <mergeCell ref="O446:T446"/>
    <mergeCell ref="V446:W446"/>
    <mergeCell ref="Y439:Y440"/>
    <mergeCell ref="Z439:Z440"/>
    <mergeCell ref="AA439:AA447"/>
    <mergeCell ref="AB439:AB447"/>
    <mergeCell ref="AC439:AC447"/>
    <mergeCell ref="AD439:AD447"/>
    <mergeCell ref="L439:M441"/>
    <mergeCell ref="N439:N441"/>
    <mergeCell ref="O507:T507"/>
    <mergeCell ref="V507:W507"/>
    <mergeCell ref="H452:K454"/>
    <mergeCell ref="V499:W499"/>
    <mergeCell ref="X499:Z499"/>
    <mergeCell ref="X496:Z496"/>
    <mergeCell ref="B497:D497"/>
    <mergeCell ref="H497:N497"/>
    <mergeCell ref="O497:T497"/>
    <mergeCell ref="AC500:AC507"/>
    <mergeCell ref="AD500:AD507"/>
    <mergeCell ref="AE500:AE507"/>
    <mergeCell ref="AF500:AF507"/>
    <mergeCell ref="AG500:AG507"/>
    <mergeCell ref="H501:K502"/>
    <mergeCell ref="L501:M502"/>
    <mergeCell ref="N501:N502"/>
    <mergeCell ref="O502:T503"/>
    <mergeCell ref="U502:U503"/>
    <mergeCell ref="V500:W501"/>
    <mergeCell ref="X500:X501"/>
    <mergeCell ref="Y500:Y501"/>
    <mergeCell ref="Z500:Z501"/>
    <mergeCell ref="AA500:AA507"/>
    <mergeCell ref="AB500:AB507"/>
    <mergeCell ref="V502:W503"/>
    <mergeCell ref="L503:M504"/>
    <mergeCell ref="N503:N504"/>
    <mergeCell ref="O504:T505"/>
    <mergeCell ref="AG462:AG468"/>
    <mergeCell ref="O464:T465"/>
    <mergeCell ref="U464:U465"/>
    <mergeCell ref="B510:D510"/>
    <mergeCell ref="H510:N510"/>
    <mergeCell ref="O510:T510"/>
    <mergeCell ref="V510:W510"/>
    <mergeCell ref="X510:Z510"/>
    <mergeCell ref="B511:D511"/>
    <mergeCell ref="H511:N511"/>
    <mergeCell ref="O511:T511"/>
    <mergeCell ref="V511:W511"/>
    <mergeCell ref="X511:Z511"/>
    <mergeCell ref="B508:D508"/>
    <mergeCell ref="H508:N508"/>
    <mergeCell ref="O508:T508"/>
    <mergeCell ref="V508:W508"/>
    <mergeCell ref="X508:Z508"/>
    <mergeCell ref="B509:D509"/>
    <mergeCell ref="H509:N509"/>
    <mergeCell ref="O509:T509"/>
    <mergeCell ref="V509:W509"/>
    <mergeCell ref="X509:Z509"/>
    <mergeCell ref="AF687:AF692"/>
    <mergeCell ref="AG687:AG692"/>
    <mergeCell ref="O689:T690"/>
    <mergeCell ref="U689:U690"/>
    <mergeCell ref="V689:W690"/>
    <mergeCell ref="H690:K691"/>
    <mergeCell ref="L690:M691"/>
    <mergeCell ref="N690:N691"/>
    <mergeCell ref="H692:K692"/>
    <mergeCell ref="L692:M692"/>
    <mergeCell ref="Z687:Z688"/>
    <mergeCell ref="AA687:AA692"/>
    <mergeCell ref="AB687:AB692"/>
    <mergeCell ref="AC687:AC692"/>
    <mergeCell ref="AD687:AD692"/>
    <mergeCell ref="AE687:AE692"/>
    <mergeCell ref="N687:N689"/>
    <mergeCell ref="O687:T688"/>
    <mergeCell ref="U687:U688"/>
    <mergeCell ref="V687:W688"/>
    <mergeCell ref="X687:X688"/>
    <mergeCell ref="Y687:Y688"/>
    <mergeCell ref="AG760:AG761"/>
    <mergeCell ref="B762:D762"/>
    <mergeCell ref="H762:N762"/>
    <mergeCell ref="O762:T762"/>
    <mergeCell ref="V762:W762"/>
    <mergeCell ref="X762:Z762"/>
    <mergeCell ref="B760:B761"/>
    <mergeCell ref="C760:D761"/>
    <mergeCell ref="E760:E761"/>
    <mergeCell ref="F760:F761"/>
    <mergeCell ref="AA760:AA761"/>
    <mergeCell ref="AB760:AB761"/>
    <mergeCell ref="B695:D695"/>
    <mergeCell ref="H695:N695"/>
    <mergeCell ref="O695:T695"/>
    <mergeCell ref="V695:W695"/>
    <mergeCell ref="X695:Z695"/>
    <mergeCell ref="B696:D696"/>
    <mergeCell ref="H696:N696"/>
    <mergeCell ref="O696:T696"/>
    <mergeCell ref="V696:W696"/>
    <mergeCell ref="X696:Z696"/>
    <mergeCell ref="H726:K728"/>
    <mergeCell ref="B734:D734"/>
    <mergeCell ref="H734:N734"/>
    <mergeCell ref="O734:T734"/>
    <mergeCell ref="V734:W734"/>
    <mergeCell ref="X734:Z734"/>
    <mergeCell ref="AF726:AF730"/>
    <mergeCell ref="B731:D731"/>
    <mergeCell ref="H731:N731"/>
    <mergeCell ref="O731:T731"/>
    <mergeCell ref="B765:D765"/>
    <mergeCell ref="H765:N765"/>
    <mergeCell ref="O765:T765"/>
    <mergeCell ref="V765:W765"/>
    <mergeCell ref="X765:Z765"/>
    <mergeCell ref="B787:B793"/>
    <mergeCell ref="C787:D793"/>
    <mergeCell ref="E787:E793"/>
    <mergeCell ref="F787:F793"/>
    <mergeCell ref="B763:D763"/>
    <mergeCell ref="H763:N763"/>
    <mergeCell ref="O763:T763"/>
    <mergeCell ref="V763:W763"/>
    <mergeCell ref="X763:Z763"/>
    <mergeCell ref="B764:D764"/>
    <mergeCell ref="H764:N764"/>
    <mergeCell ref="O764:T764"/>
    <mergeCell ref="V764:W764"/>
    <mergeCell ref="X764:Z764"/>
    <mergeCell ref="N790:N791"/>
    <mergeCell ref="H792:K792"/>
    <mergeCell ref="L792:M792"/>
    <mergeCell ref="X792:X793"/>
    <mergeCell ref="Y792:Y793"/>
    <mergeCell ref="Z792:Z793"/>
    <mergeCell ref="L793:M793"/>
    <mergeCell ref="B780:D780"/>
    <mergeCell ref="H780:N780"/>
    <mergeCell ref="O780:T780"/>
    <mergeCell ref="V780:W780"/>
    <mergeCell ref="X780:Z780"/>
    <mergeCell ref="B777:D777"/>
    <mergeCell ref="AG787:AG793"/>
    <mergeCell ref="H789:K789"/>
    <mergeCell ref="L789:M789"/>
    <mergeCell ref="O789:T790"/>
    <mergeCell ref="U789:U790"/>
    <mergeCell ref="V789:W790"/>
    <mergeCell ref="H790:K791"/>
    <mergeCell ref="L790:M791"/>
    <mergeCell ref="Y787:Y788"/>
    <mergeCell ref="Z787:Z788"/>
    <mergeCell ref="AA787:AA793"/>
    <mergeCell ref="AB787:AB793"/>
    <mergeCell ref="AC787:AC793"/>
    <mergeCell ref="AD787:AD793"/>
    <mergeCell ref="L787:M788"/>
    <mergeCell ref="N787:N788"/>
    <mergeCell ref="O787:T788"/>
    <mergeCell ref="U787:U788"/>
    <mergeCell ref="V787:W788"/>
    <mergeCell ref="X787:X788"/>
    <mergeCell ref="H793:K793"/>
    <mergeCell ref="H787:K788"/>
    <mergeCell ref="B796:D796"/>
    <mergeCell ref="H796:N796"/>
    <mergeCell ref="O796:T796"/>
    <mergeCell ref="V796:W796"/>
    <mergeCell ref="X796:Z796"/>
    <mergeCell ref="B797:D797"/>
    <mergeCell ref="H797:N797"/>
    <mergeCell ref="O797:T797"/>
    <mergeCell ref="V797:W797"/>
    <mergeCell ref="X797:Z797"/>
    <mergeCell ref="B794:D794"/>
    <mergeCell ref="H794:N794"/>
    <mergeCell ref="O794:T794"/>
    <mergeCell ref="V794:W794"/>
    <mergeCell ref="X794:Z794"/>
    <mergeCell ref="B795:D795"/>
    <mergeCell ref="H795:N795"/>
    <mergeCell ref="O795:T795"/>
    <mergeCell ref="V795:W795"/>
    <mergeCell ref="X795:Z795"/>
    <mergeCell ref="AG781:AG782"/>
    <mergeCell ref="B783:D783"/>
    <mergeCell ref="H783:N783"/>
    <mergeCell ref="O783:T783"/>
    <mergeCell ref="V783:W783"/>
    <mergeCell ref="X783:Z783"/>
    <mergeCell ref="N781:N782"/>
    <mergeCell ref="O781:T782"/>
    <mergeCell ref="U781:U782"/>
    <mergeCell ref="V781:W782"/>
    <mergeCell ref="AA781:AA782"/>
    <mergeCell ref="AB781:AB782"/>
    <mergeCell ref="B781:B782"/>
    <mergeCell ref="C781:D782"/>
    <mergeCell ref="E781:E782"/>
    <mergeCell ref="F781:F782"/>
    <mergeCell ref="H781:K782"/>
    <mergeCell ref="L781:M782"/>
    <mergeCell ref="B786:D786"/>
    <mergeCell ref="H786:N786"/>
    <mergeCell ref="O786:T786"/>
    <mergeCell ref="V786:W786"/>
    <mergeCell ref="X786:Z786"/>
    <mergeCell ref="B784:D784"/>
    <mergeCell ref="H784:N784"/>
    <mergeCell ref="O784:T784"/>
    <mergeCell ref="V784:W784"/>
    <mergeCell ref="X784:Z784"/>
    <mergeCell ref="B785:D785"/>
    <mergeCell ref="H785:N785"/>
    <mergeCell ref="O785:T785"/>
    <mergeCell ref="V785:W785"/>
    <mergeCell ref="X785:Z785"/>
    <mergeCell ref="AC781:AC782"/>
    <mergeCell ref="AD781:AD782"/>
    <mergeCell ref="B766:B771"/>
    <mergeCell ref="C766:D771"/>
    <mergeCell ref="E766:E771"/>
    <mergeCell ref="F766:F771"/>
    <mergeCell ref="H766:I766"/>
    <mergeCell ref="O766:T766"/>
    <mergeCell ref="H769:K770"/>
    <mergeCell ref="L769:M770"/>
    <mergeCell ref="N769:N770"/>
    <mergeCell ref="O770:T771"/>
    <mergeCell ref="B779:D779"/>
    <mergeCell ref="H779:N779"/>
    <mergeCell ref="O779:T779"/>
    <mergeCell ref="V779:W779"/>
    <mergeCell ref="X779:Z779"/>
    <mergeCell ref="C776:D776"/>
    <mergeCell ref="H776:K776"/>
    <mergeCell ref="L776:M776"/>
    <mergeCell ref="O776:T776"/>
    <mergeCell ref="V776:W776"/>
    <mergeCell ref="H777:N777"/>
    <mergeCell ref="O777:T777"/>
    <mergeCell ref="V777:W777"/>
    <mergeCell ref="X777:Z777"/>
    <mergeCell ref="B778:D778"/>
    <mergeCell ref="H778:N778"/>
    <mergeCell ref="O778:T778"/>
    <mergeCell ref="V778:W778"/>
    <mergeCell ref="X778:Z778"/>
    <mergeCell ref="AG798:AG799"/>
    <mergeCell ref="AF760:AF761"/>
    <mergeCell ref="B798:B799"/>
    <mergeCell ref="C798:D799"/>
    <mergeCell ref="E798:E799"/>
    <mergeCell ref="F798:F799"/>
    <mergeCell ref="AA798:AA799"/>
    <mergeCell ref="AB798:AB799"/>
    <mergeCell ref="B774:D774"/>
    <mergeCell ref="H774:N774"/>
    <mergeCell ref="O774:T774"/>
    <mergeCell ref="V774:W774"/>
    <mergeCell ref="X774:Z774"/>
    <mergeCell ref="B775:D775"/>
    <mergeCell ref="H775:N775"/>
    <mergeCell ref="O775:T775"/>
    <mergeCell ref="V775:W775"/>
    <mergeCell ref="X775:Z775"/>
    <mergeCell ref="X772:Z772"/>
    <mergeCell ref="B773:D773"/>
    <mergeCell ref="H773:N773"/>
    <mergeCell ref="O773:T773"/>
    <mergeCell ref="V773:W773"/>
    <mergeCell ref="X773:Z773"/>
    <mergeCell ref="U770:U771"/>
    <mergeCell ref="V770:W771"/>
    <mergeCell ref="B772:D772"/>
    <mergeCell ref="H772:N772"/>
    <mergeCell ref="O772:T772"/>
    <mergeCell ref="V772:W772"/>
    <mergeCell ref="AF766:AF771"/>
    <mergeCell ref="AG766:AG771"/>
    <mergeCell ref="AC12:AC13"/>
    <mergeCell ref="AD12:AD13"/>
    <mergeCell ref="AE12:AF12"/>
    <mergeCell ref="Y17:Y18"/>
    <mergeCell ref="Z17:Z18"/>
    <mergeCell ref="Y15:Y16"/>
    <mergeCell ref="Z15:Z16"/>
    <mergeCell ref="AC798:AC799"/>
    <mergeCell ref="AD798:AD799"/>
    <mergeCell ref="AE798:AE799"/>
    <mergeCell ref="AF798:AF799"/>
    <mergeCell ref="H767:K768"/>
    <mergeCell ref="L767:M768"/>
    <mergeCell ref="N767:N768"/>
    <mergeCell ref="O767:T767"/>
    <mergeCell ref="V767:W767"/>
    <mergeCell ref="O768:T769"/>
    <mergeCell ref="U768:U769"/>
    <mergeCell ref="V768:W769"/>
    <mergeCell ref="V766:W766"/>
    <mergeCell ref="AA766:AA771"/>
    <mergeCell ref="AB766:AB771"/>
    <mergeCell ref="AC766:AC771"/>
    <mergeCell ref="AD766:AD771"/>
    <mergeCell ref="AE766:AE771"/>
    <mergeCell ref="AE781:AE782"/>
    <mergeCell ref="AF781:AF782"/>
    <mergeCell ref="AE787:AE793"/>
    <mergeCell ref="AF787:AF793"/>
    <mergeCell ref="AC760:AC761"/>
    <mergeCell ref="AD760:AD761"/>
    <mergeCell ref="AE760:AE761"/>
    <mergeCell ref="B2:AG5"/>
    <mergeCell ref="B10:AG10"/>
    <mergeCell ref="O15:T16"/>
    <mergeCell ref="U15:U16"/>
    <mergeCell ref="O17:T18"/>
    <mergeCell ref="U17:U18"/>
    <mergeCell ref="V17:W18"/>
    <mergeCell ref="X15:X16"/>
    <mergeCell ref="X17:X18"/>
    <mergeCell ref="H15:I16"/>
    <mergeCell ref="K15:L16"/>
    <mergeCell ref="M15:N16"/>
    <mergeCell ref="H17:I18"/>
    <mergeCell ref="K17:L18"/>
    <mergeCell ref="M17:N18"/>
    <mergeCell ref="O414:T414"/>
    <mergeCell ref="V414:W414"/>
    <mergeCell ref="B299:D299"/>
    <mergeCell ref="H299:N299"/>
    <mergeCell ref="O299:T299"/>
    <mergeCell ref="V299:W299"/>
    <mergeCell ref="X299:Z299"/>
    <mergeCell ref="B300:D300"/>
    <mergeCell ref="H300:N300"/>
    <mergeCell ref="O300:T300"/>
    <mergeCell ref="V300:W300"/>
    <mergeCell ref="X300:Z300"/>
    <mergeCell ref="AF295:AF298"/>
    <mergeCell ref="AG295:AG298"/>
    <mergeCell ref="H297:K297"/>
    <mergeCell ref="L297:M297"/>
    <mergeCell ref="V297:W297"/>
  </mergeCells>
  <printOptions/>
  <pageMargins left="0.1968503937007874" right="0.1968503937007874" top="0.3937007874015748" bottom="0.1968503937007874" header="0.1968503937007874" footer="0.1968503937007874"/>
  <pageSetup horizontalDpi="300" verticalDpi="300" orientation="landscape" paperSize="9" scale="55" r:id="rId1"/>
  <rowBreaks count="3" manualBreakCount="3">
    <brk id="47" max="32" man="1"/>
    <brk id="200" max="32" man="1"/>
    <brk id="22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Ivshin</cp:lastModifiedBy>
  <cp:lastPrinted>2013-06-12T14:06:58Z</cp:lastPrinted>
  <dcterms:created xsi:type="dcterms:W3CDTF">2013-02-18T09:40:07Z</dcterms:created>
  <dcterms:modified xsi:type="dcterms:W3CDTF">2013-07-03T09:18:11Z</dcterms:modified>
  <cp:category/>
  <cp:version/>
  <cp:contentType/>
  <cp:contentStatus/>
</cp:coreProperties>
</file>